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ly\Desktop\ホームページ\"/>
    </mc:Choice>
  </mc:AlternateContent>
  <xr:revisionPtr revIDLastSave="0" documentId="13_ncr:1_{23F99895-6159-49C0-9E09-85D13D3D0F55}" xr6:coauthVersionLast="38" xr6:coauthVersionMax="38" xr10:uidLastSave="{00000000-0000-0000-0000-000000000000}"/>
  <bookViews>
    <workbookView xWindow="0" yWindow="0" windowWidth="26083" windowHeight="10678" xr2:uid="{00000000-000D-0000-FFFF-FFFF00000000}"/>
  </bookViews>
  <sheets>
    <sheet name="Pus東" sheetId="1" r:id="rId1"/>
    <sheet name="Surcharges" sheetId="2" r:id="rId2"/>
  </sheets>
  <definedNames>
    <definedName name="_xlnm.Print_Area" localSheetId="0">Pus東!$A$1:$S$52</definedName>
    <definedName name="_xlnm.Print_Area" localSheetId="1">Surcharges!$A$1:$L$45</definedName>
  </definedNames>
  <calcPr calcId="181029"/>
</workbook>
</file>

<file path=xl/calcChain.xml><?xml version="1.0" encoding="utf-8"?>
<calcChain xmlns="http://schemas.openxmlformats.org/spreadsheetml/2006/main">
  <c r="K37" i="1" l="1"/>
  <c r="K38" i="1" s="1"/>
  <c r="K39" i="1" s="1"/>
  <c r="K40" i="1" s="1"/>
  <c r="O37" i="1"/>
  <c r="O38" i="1" s="1"/>
  <c r="O39" i="1" s="1"/>
  <c r="O40" i="1" s="1"/>
  <c r="L37" i="1"/>
  <c r="L38" i="1" s="1"/>
  <c r="L39" i="1" s="1"/>
  <c r="L40" i="1" s="1"/>
  <c r="M38" i="1"/>
  <c r="M39" i="1" s="1"/>
  <c r="M40" i="1" s="1"/>
  <c r="M37" i="1"/>
  <c r="C38" i="1"/>
  <c r="C39" i="1" s="1"/>
  <c r="C40" i="1" s="1"/>
  <c r="C37" i="1"/>
  <c r="D36" i="1"/>
  <c r="D37" i="1" s="1"/>
  <c r="D38" i="1" s="1"/>
  <c r="D39" i="1" s="1"/>
  <c r="D40" i="1" s="1"/>
  <c r="G37" i="1"/>
  <c r="G38" i="1" s="1"/>
  <c r="G39" i="1" s="1"/>
  <c r="G40" i="1" s="1"/>
  <c r="G36" i="1"/>
  <c r="E37" i="1"/>
  <c r="E38" i="1" s="1"/>
  <c r="E39" i="1" s="1"/>
  <c r="E40" i="1" s="1"/>
  <c r="E36" i="1"/>
  <c r="C25" i="1"/>
  <c r="C26" i="1" s="1"/>
  <c r="C27" i="1" s="1"/>
  <c r="C28" i="1" s="1"/>
  <c r="D24" i="1"/>
  <c r="D25" i="1" s="1"/>
  <c r="D26" i="1" s="1"/>
  <c r="D27" i="1" s="1"/>
  <c r="D28" i="1" s="1"/>
  <c r="G24" i="1"/>
  <c r="G25" i="1" s="1"/>
  <c r="G26" i="1" s="1"/>
  <c r="G27" i="1" s="1"/>
  <c r="G28" i="1" s="1"/>
  <c r="E24" i="1"/>
  <c r="E25" i="1" s="1"/>
  <c r="E26" i="1" s="1"/>
  <c r="E27" i="1" s="1"/>
  <c r="E28" i="1" s="1"/>
  <c r="K25" i="1"/>
  <c r="K26" i="1" s="1"/>
  <c r="K27" i="1" s="1"/>
  <c r="K28" i="1" s="1"/>
  <c r="O25" i="1"/>
  <c r="O26" i="1" s="1"/>
  <c r="O27" i="1" s="1"/>
  <c r="O28" i="1" s="1"/>
  <c r="L25" i="1"/>
  <c r="L26" i="1" s="1"/>
  <c r="L27" i="1" s="1"/>
  <c r="L28" i="1" s="1"/>
  <c r="M25" i="1"/>
  <c r="M26" i="1" s="1"/>
  <c r="M27" i="1" s="1"/>
  <c r="M28" i="1" s="1"/>
  <c r="S12" i="1"/>
  <c r="S13" i="1" s="1"/>
  <c r="S14" i="1" s="1"/>
  <c r="S15" i="1" s="1"/>
  <c r="P12" i="1"/>
  <c r="P13" i="1" s="1"/>
  <c r="P14" i="1" s="1"/>
  <c r="P15" i="1" s="1"/>
  <c r="Q12" i="1"/>
  <c r="Q13" i="1" s="1"/>
  <c r="Q14" i="1" s="1"/>
  <c r="Q15" i="1" s="1"/>
  <c r="L12" i="1"/>
  <c r="L13" i="1" s="1"/>
  <c r="L14" i="1" s="1"/>
  <c r="L15" i="1" s="1"/>
  <c r="M13" i="1"/>
  <c r="M14" i="1" s="1"/>
  <c r="M15" i="1" s="1"/>
  <c r="M12" i="1"/>
  <c r="C13" i="1"/>
  <c r="C14" i="1" s="1"/>
  <c r="C15" i="1" s="1"/>
  <c r="C16" i="1" s="1"/>
  <c r="G12" i="1" l="1"/>
  <c r="G13" i="1" s="1"/>
  <c r="G14" i="1" s="1"/>
  <c r="G15" i="1" s="1"/>
  <c r="G16" i="1" s="1"/>
  <c r="D12" i="1"/>
  <c r="D13" i="1" s="1"/>
  <c r="D14" i="1" s="1"/>
  <c r="D15" i="1" s="1"/>
  <c r="D16" i="1" s="1"/>
  <c r="E12" i="1"/>
  <c r="E13" i="1" s="1"/>
  <c r="E14" i="1" s="1"/>
  <c r="E15" i="1" s="1"/>
  <c r="E16" i="1" s="1"/>
</calcChain>
</file>

<file path=xl/sharedStrings.xml><?xml version="1.0" encoding="utf-8"?>
<sst xmlns="http://schemas.openxmlformats.org/spreadsheetml/2006/main" count="325" uniqueCount="137">
  <si>
    <t>富山・直江津・新潟・石狩・ 苫小牧 ・金沢・仙台</t>
    <phoneticPr fontId="2"/>
  </si>
  <si>
    <t>TOYAMA(富山）</t>
    <rPh sb="7" eb="9">
      <t>トヤマ</t>
    </rPh>
    <phoneticPr fontId="2"/>
  </si>
  <si>
    <t>釜山</t>
  </si>
  <si>
    <t>ISHIKARI(石狩）</t>
    <rPh sb="9" eb="11">
      <t>イシカリ</t>
    </rPh>
    <phoneticPr fontId="2"/>
  </si>
  <si>
    <t>TOMAKOMAI(苫小牧）</t>
    <rPh sb="10" eb="13">
      <t>トマコマイ</t>
    </rPh>
    <phoneticPr fontId="2"/>
  </si>
  <si>
    <t xml:space="preserve">VESSEL </t>
  </si>
  <si>
    <t>VOY</t>
  </si>
  <si>
    <t>CUT</t>
    <phoneticPr fontId="2"/>
  </si>
  <si>
    <t>ETA</t>
  </si>
  <si>
    <t xml:space="preserve"> ETD</t>
    <phoneticPr fontId="2"/>
  </si>
  <si>
    <t>Busan</t>
    <phoneticPr fontId="2"/>
  </si>
  <si>
    <t>CUT</t>
    <phoneticPr fontId="2"/>
  </si>
  <si>
    <t xml:space="preserve">  ETD</t>
    <phoneticPr fontId="2"/>
  </si>
  <si>
    <t>ETD</t>
  </si>
  <si>
    <t>SUNNY COSMOS</t>
  </si>
  <si>
    <t>日</t>
  </si>
  <si>
    <t>土</t>
  </si>
  <si>
    <t>NAOETSU(直江津）</t>
    <rPh sb="8" eb="11">
      <t>ナオエツ</t>
    </rPh>
    <phoneticPr fontId="2"/>
  </si>
  <si>
    <t>KANAZAWA(金沢）</t>
    <rPh sb="9" eb="11">
      <t>カナザワ</t>
    </rPh>
    <phoneticPr fontId="2"/>
  </si>
  <si>
    <t>月</t>
  </si>
  <si>
    <t>SUNNY LINDEN</t>
  </si>
  <si>
    <t>金</t>
  </si>
  <si>
    <t>SUNNY OAK</t>
  </si>
  <si>
    <t>NIIGATA(新潟）</t>
    <phoneticPr fontId="2"/>
  </si>
  <si>
    <t>SENDAI(仙台）</t>
    <rPh sb="7" eb="9">
      <t>センダイ</t>
    </rPh>
    <phoneticPr fontId="2"/>
  </si>
  <si>
    <t>木</t>
  </si>
  <si>
    <t xml:space="preserve">新潟CFS : 日本通運株式会社 新潟港東港区指定保税地域 NACCS : 10D02 </t>
    <phoneticPr fontId="2"/>
  </si>
  <si>
    <t>苫小牧CFS : 日本通運株式会社 苫小牧支店臨港倉庫 NACCS :(8UW31)</t>
    <phoneticPr fontId="2"/>
  </si>
  <si>
    <t>直江津CFS : 日本通運株式会社 直江津港コンテナ保税蔵地場 (1RW13)</t>
    <rPh sb="0" eb="3">
      <t>ナオエツ</t>
    </rPh>
    <phoneticPr fontId="11"/>
  </si>
  <si>
    <t>富山県高岡市石丸704-11 T: 0766-82-8740 F: 0766-84-3410</t>
    <phoneticPr fontId="2"/>
  </si>
  <si>
    <t>新潟県上越市黒井添2922番地 T: 025-544-5765 F: 025-544-1090</t>
    <phoneticPr fontId="2"/>
  </si>
  <si>
    <t>宮城県仙台市宮城野区港1-7-1 T: 022-254-3486 F: 022-254-2013</t>
    <phoneticPr fontId="2"/>
  </si>
  <si>
    <t>金沢CFS : 日本通運株式会社 金沢支店　国際物流センター (4ZW08)</t>
    <phoneticPr fontId="2"/>
  </si>
  <si>
    <t>石川県金沢市湊3-5 T:  076-238-5915 F: 076-238-6435</t>
    <rPh sb="5" eb="6">
      <t>シ</t>
    </rPh>
    <phoneticPr fontId="11"/>
  </si>
  <si>
    <t xml:space="preserve">SURCHARGE LIST </t>
  </si>
  <si>
    <t>ASIA</t>
  </si>
  <si>
    <t>FAF</t>
  </si>
  <si>
    <t>/RT</t>
  </si>
  <si>
    <t>YAS</t>
  </si>
  <si>
    <t>MIDDLE EAST</t>
  </si>
  <si>
    <t>EUROPE</t>
  </si>
  <si>
    <t>BAF</t>
  </si>
  <si>
    <t>CAF</t>
  </si>
  <si>
    <t>USA / CANADA</t>
  </si>
  <si>
    <t>西海岸揚げ</t>
  </si>
  <si>
    <t>東海岸揚げ</t>
  </si>
  <si>
    <t>PCC*</t>
  </si>
  <si>
    <t>東海岸揚げのみ</t>
  </si>
  <si>
    <t>AMS</t>
  </si>
  <si>
    <t>/BL</t>
  </si>
  <si>
    <t>Amend</t>
  </si>
  <si>
    <t>/ENTRY</t>
  </si>
  <si>
    <t>PSS</t>
  </si>
  <si>
    <t>西海岸・東海岸揚げ</t>
    <phoneticPr fontId="2"/>
  </si>
  <si>
    <t>AUSTRALIA</t>
  </si>
  <si>
    <t>NEW ZEALAND</t>
  </si>
  <si>
    <t>EBF</t>
  </si>
  <si>
    <t>KOREA</t>
  </si>
  <si>
    <t>THC</t>
  </si>
  <si>
    <t>USA/CANADA</t>
  </si>
  <si>
    <t>EUROPE/MED</t>
  </si>
  <si>
    <t>INDIA/MIDDLE EAST</t>
  </si>
  <si>
    <t>LATAM/AFRICA</t>
  </si>
  <si>
    <t>新潟市北区横土居3228-2 Tel: 025-256-1177 Fax: 025-256-3354</t>
  </si>
  <si>
    <t>北海道苫小牧市元中野町４-２-２１T:0144-32-2774 F: 0144-32-6420</t>
  </si>
  <si>
    <t>HEUNG-A HAIPHONG</t>
  </si>
  <si>
    <t>船社：KMTC</t>
    <rPh sb="0" eb="2">
      <t>センシャ</t>
    </rPh>
    <phoneticPr fontId="2"/>
  </si>
  <si>
    <t>船社：CK</t>
    <phoneticPr fontId="2"/>
  </si>
  <si>
    <t>船社：CK</t>
    <phoneticPr fontId="2"/>
  </si>
  <si>
    <t>船社：KMTC</t>
    <phoneticPr fontId="2"/>
  </si>
  <si>
    <t>MAX PARTNER</t>
  </si>
  <si>
    <t>札幌CFS:日本通運株式会社 小樽支店花畔埠頭CFS保税蔵置場 (8VW29)</t>
  </si>
  <si>
    <t>北海道石狩市新港中央1-543-22T: 0133-74-8844F: 0133-74-8847</t>
  </si>
  <si>
    <t>富山CFS:日本通運株式会社 富山港支店富山新港流通センター保税蔵置場 (43W34)</t>
  </si>
  <si>
    <t>仙台CFS: 三陸運輸株式会社　仙台港高砂コンテナヤード仙台塩釜港高砂埠頭地区(2YD05)</t>
  </si>
  <si>
    <t>船社：HG-A</t>
    <phoneticPr fontId="2"/>
  </si>
  <si>
    <t>CUT</t>
    <phoneticPr fontId="2"/>
  </si>
  <si>
    <t xml:space="preserve">  ETD</t>
    <phoneticPr fontId="2"/>
  </si>
  <si>
    <t>Busan</t>
    <phoneticPr fontId="2"/>
  </si>
  <si>
    <t>1818W</t>
  </si>
  <si>
    <t>.</t>
    <phoneticPr fontId="2"/>
  </si>
  <si>
    <t>SIRI BHUM</t>
  </si>
  <si>
    <t>KALAMAZOO</t>
  </si>
  <si>
    <t>1819W</t>
  </si>
  <si>
    <t>1821W</t>
  </si>
  <si>
    <t>1822W</t>
  </si>
  <si>
    <t xml:space="preserve">SKY FLOWER </t>
  </si>
  <si>
    <t>11月</t>
    <phoneticPr fontId="2"/>
  </si>
  <si>
    <t xml:space="preserve">1818S </t>
  </si>
  <si>
    <t xml:space="preserve">0115S </t>
  </si>
  <si>
    <t>船社：SINOKOR</t>
    <phoneticPr fontId="2"/>
  </si>
  <si>
    <t>11-12月</t>
    <phoneticPr fontId="2"/>
  </si>
  <si>
    <t>12月</t>
    <phoneticPr fontId="2"/>
  </si>
  <si>
    <t>12/4 AM</t>
    <phoneticPr fontId="2"/>
  </si>
  <si>
    <t>12/11 AM</t>
    <phoneticPr fontId="2"/>
  </si>
  <si>
    <t>12/18 AM</t>
    <phoneticPr fontId="2"/>
  </si>
  <si>
    <t>12/25 AM</t>
    <phoneticPr fontId="2"/>
  </si>
  <si>
    <t>1823W</t>
    <phoneticPr fontId="2"/>
  </si>
  <si>
    <t>1824W</t>
    <phoneticPr fontId="2"/>
  </si>
  <si>
    <t>1825W</t>
    <phoneticPr fontId="2"/>
  </si>
  <si>
    <t>1826W</t>
    <phoneticPr fontId="2"/>
  </si>
  <si>
    <t>1876W</t>
    <phoneticPr fontId="2"/>
  </si>
  <si>
    <t>1822W</t>
    <phoneticPr fontId="2"/>
  </si>
  <si>
    <t>1823W</t>
    <phoneticPr fontId="2"/>
  </si>
  <si>
    <t>0105S</t>
    <phoneticPr fontId="2"/>
  </si>
  <si>
    <t>1819S</t>
    <phoneticPr fontId="2"/>
  </si>
  <si>
    <t>0117S</t>
    <phoneticPr fontId="2"/>
  </si>
  <si>
    <t>0106S</t>
    <phoneticPr fontId="2"/>
  </si>
  <si>
    <t>0107S</t>
    <phoneticPr fontId="2"/>
  </si>
  <si>
    <t>1820S</t>
    <phoneticPr fontId="2"/>
  </si>
  <si>
    <t>1822W</t>
    <phoneticPr fontId="2"/>
  </si>
  <si>
    <t>1820W</t>
    <phoneticPr fontId="2"/>
  </si>
  <si>
    <t>1823W</t>
    <phoneticPr fontId="2"/>
  </si>
  <si>
    <t>1821W</t>
    <phoneticPr fontId="2"/>
  </si>
  <si>
    <t>10/30 AM</t>
    <phoneticPr fontId="2"/>
  </si>
  <si>
    <t>11/6 AM</t>
    <phoneticPr fontId="2"/>
  </si>
  <si>
    <t>11/13 AM</t>
    <phoneticPr fontId="2"/>
  </si>
  <si>
    <t>0116S</t>
    <phoneticPr fontId="2"/>
  </si>
  <si>
    <t>11/20 AM</t>
    <phoneticPr fontId="2"/>
  </si>
  <si>
    <t>11/27 AM</t>
    <phoneticPr fontId="2"/>
  </si>
  <si>
    <t>1864W</t>
    <phoneticPr fontId="2"/>
  </si>
  <si>
    <t>1866W</t>
    <phoneticPr fontId="2"/>
  </si>
  <si>
    <t>1867W</t>
    <phoneticPr fontId="2"/>
  </si>
  <si>
    <t xml:space="preserve">SUNNY PINE </t>
    <phoneticPr fontId="2"/>
  </si>
  <si>
    <t>1850W</t>
    <phoneticPr fontId="2"/>
  </si>
  <si>
    <t xml:space="preserve">SUNNY CEDAR </t>
    <phoneticPr fontId="2"/>
  </si>
  <si>
    <t>1879W</t>
    <phoneticPr fontId="2"/>
  </si>
  <si>
    <t>1853W</t>
    <phoneticPr fontId="2"/>
  </si>
  <si>
    <t>1882W</t>
    <phoneticPr fontId="2"/>
  </si>
  <si>
    <t>1856W</t>
    <phoneticPr fontId="2"/>
  </si>
  <si>
    <t>※年末年始のスケジュールは都合により変更になる可能性がございます。予めご了承ください。</t>
    <rPh sb="1" eb="3">
      <t>ネンマツ</t>
    </rPh>
    <rPh sb="3" eb="5">
      <t>ネンシ</t>
    </rPh>
    <rPh sb="13" eb="15">
      <t>ツゴウ</t>
    </rPh>
    <rPh sb="18" eb="20">
      <t>ヘンコウ</t>
    </rPh>
    <rPh sb="23" eb="26">
      <t>カノウセイ</t>
    </rPh>
    <rPh sb="33" eb="34">
      <t>アラカジ</t>
    </rPh>
    <rPh sb="36" eb="38">
      <t>リョウショウ</t>
    </rPh>
    <phoneticPr fontId="31"/>
  </si>
  <si>
    <t>SINOKOR TOKYO</t>
  </si>
  <si>
    <t>1743W</t>
    <phoneticPr fontId="2"/>
  </si>
  <si>
    <t>月</t>
    <rPh sb="0" eb="1">
      <t>ゲツ</t>
    </rPh>
    <phoneticPr fontId="2"/>
  </si>
  <si>
    <t>株式会社T&amp;Tパートナーズ</t>
    <rPh sb="0" eb="4">
      <t>カブシキガイシャ</t>
    </rPh>
    <phoneticPr fontId="2"/>
  </si>
  <si>
    <t>www.ttpartners.co.jp</t>
  </si>
  <si>
    <t>輸出　　</t>
    <rPh sb="0" eb="2">
      <t>ユシュツ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</si>
</sst>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m/dd"/>
    <numFmt numFmtId="177" formatCode="m/d"/>
    <numFmt numFmtId="178" formatCode="&quot;$&quot;#,##0.00;&quot;-$&quot;#,##0.00"/>
    <numFmt numFmtId="179" formatCode="\¥#,##0;\¥\-#,##0"/>
  </numFmts>
  <fonts count="32">
    <font>
      <sz val="11"/>
      <color theme="1"/>
      <name val="ＭＳ Ｐゴシック"/>
      <family val="2"/>
      <charset val="128"/>
      <scheme val="minor"/>
    </font>
    <font>
      <b/>
      <sz val="14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rgb="FFFF0000"/>
      <name val="HGPｺﾞｼｯｸM"/>
      <family val="3"/>
      <charset val="128"/>
    </font>
    <font>
      <sz val="6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8901333658864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1" borderId="31" applyNumberFormat="0" applyAlignment="0" applyProtection="0">
      <alignment vertical="center"/>
    </xf>
    <xf numFmtId="0" fontId="16" fillId="12" borderId="3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0" borderId="31" applyNumberFormat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2" fillId="13" borderId="35" applyNumberFormat="0" applyFont="0" applyAlignment="0" applyProtection="0">
      <alignment vertical="center"/>
    </xf>
    <xf numFmtId="0" fontId="25" fillId="11" borderId="3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>
      <alignment vertical="center"/>
    </xf>
  </cellStyleXfs>
  <cellXfs count="81">
    <xf numFmtId="0" fontId="0" fillId="0" borderId="0" xfId="0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1" xfId="0" applyNumberFormat="1" applyFont="1" applyBorder="1">
      <alignment vertical="center"/>
    </xf>
    <xf numFmtId="176" fontId="1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6" fontId="5" fillId="0" borderId="0" xfId="1" applyNumberFormat="1" applyFont="1" applyBorder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>
      <alignment vertical="center"/>
    </xf>
    <xf numFmtId="176" fontId="3" fillId="0" borderId="0" xfId="0" applyNumberFormat="1" applyFont="1" applyBorder="1">
      <alignment vertical="center"/>
    </xf>
    <xf numFmtId="176" fontId="6" fillId="0" borderId="0" xfId="0" applyNumberFormat="1" applyFont="1" applyFill="1">
      <alignment vertical="center"/>
    </xf>
    <xf numFmtId="176" fontId="7" fillId="2" borderId="4" xfId="0" applyNumberFormat="1" applyFont="1" applyFill="1" applyBorder="1" applyAlignment="1">
      <alignment horizontal="center"/>
    </xf>
    <xf numFmtId="176" fontId="7" fillId="2" borderId="5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left" vertical="center"/>
    </xf>
    <xf numFmtId="177" fontId="9" fillId="0" borderId="9" xfId="0" applyNumberFormat="1" applyFont="1" applyFill="1" applyBorder="1" applyAlignment="1">
      <alignment horizontal="left" vertical="center"/>
    </xf>
    <xf numFmtId="177" fontId="9" fillId="3" borderId="9" xfId="0" quotePrefix="1" applyNumberFormat="1" applyFont="1" applyFill="1" applyBorder="1" applyAlignment="1">
      <alignment horizontal="center" vertical="center"/>
    </xf>
    <xf numFmtId="177" fontId="9" fillId="4" borderId="9" xfId="0" quotePrefix="1" applyNumberFormat="1" applyFont="1" applyFill="1" applyBorder="1" applyAlignment="1">
      <alignment horizontal="center" vertical="center"/>
    </xf>
    <xf numFmtId="177" fontId="9" fillId="4" borderId="9" xfId="0" applyNumberFormat="1" applyFont="1" applyFill="1" applyBorder="1" applyAlignment="1">
      <alignment horizontal="center" vertical="center"/>
    </xf>
    <xf numFmtId="177" fontId="9" fillId="2" borderId="10" xfId="0" quotePrefix="1" applyNumberFormat="1" applyFont="1" applyFill="1" applyBorder="1" applyAlignment="1">
      <alignment horizontal="center" vertical="center"/>
    </xf>
    <xf numFmtId="177" fontId="6" fillId="0" borderId="0" xfId="0" applyNumberFormat="1" applyFont="1" applyFill="1">
      <alignment vertical="center"/>
    </xf>
    <xf numFmtId="177" fontId="9" fillId="0" borderId="9" xfId="0" applyNumberFormat="1" applyFont="1" applyFill="1" applyBorder="1" applyAlignment="1">
      <alignment horizontal="center" vertical="center"/>
    </xf>
    <xf numFmtId="177" fontId="9" fillId="3" borderId="9" xfId="0" applyNumberFormat="1" applyFont="1" applyFill="1" applyBorder="1" applyAlignment="1">
      <alignment horizontal="center" vertical="center"/>
    </xf>
    <xf numFmtId="177" fontId="9" fillId="0" borderId="6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>
      <alignment vertical="center"/>
    </xf>
    <xf numFmtId="177" fontId="7" fillId="2" borderId="4" xfId="0" applyNumberFormat="1" applyFont="1" applyFill="1" applyBorder="1" applyAlignment="1">
      <alignment horizontal="center"/>
    </xf>
    <xf numFmtId="177" fontId="6" fillId="0" borderId="0" xfId="0" applyNumberFormat="1" applyFont="1" applyFill="1" applyBorder="1">
      <alignment vertical="center"/>
    </xf>
    <xf numFmtId="177" fontId="7" fillId="2" borderId="5" xfId="0" applyNumberFormat="1" applyFont="1" applyFill="1" applyBorder="1" applyAlignment="1">
      <alignment vertical="center"/>
    </xf>
    <xf numFmtId="177" fontId="7" fillId="2" borderId="6" xfId="0" applyNumberFormat="1" applyFont="1" applyFill="1" applyBorder="1" applyAlignment="1">
      <alignment horizontal="center" vertical="center"/>
    </xf>
    <xf numFmtId="177" fontId="8" fillId="2" borderId="6" xfId="0" applyNumberFormat="1" applyFont="1" applyFill="1" applyBorder="1" applyAlignment="1">
      <alignment horizontal="center" vertical="center"/>
    </xf>
    <xf numFmtId="177" fontId="8" fillId="2" borderId="7" xfId="0" applyNumberFormat="1" applyFont="1" applyFill="1" applyBorder="1" applyAlignment="1">
      <alignment horizontal="center" vertical="center"/>
    </xf>
    <xf numFmtId="177" fontId="8" fillId="2" borderId="6" xfId="0" applyNumberFormat="1" applyFont="1" applyFill="1" applyBorder="1" applyAlignment="1">
      <alignment vertical="center"/>
    </xf>
    <xf numFmtId="177" fontId="7" fillId="2" borderId="5" xfId="0" applyNumberFormat="1" applyFont="1" applyFill="1" applyBorder="1" applyAlignment="1">
      <alignment horizontal="left" vertical="center"/>
    </xf>
    <xf numFmtId="177" fontId="7" fillId="2" borderId="6" xfId="0" applyNumberFormat="1" applyFont="1" applyFill="1" applyBorder="1" applyAlignment="1">
      <alignment horizontal="left" vertical="center"/>
    </xf>
    <xf numFmtId="177" fontId="10" fillId="0" borderId="0" xfId="0" applyNumberFormat="1" applyFont="1" applyFill="1">
      <alignment vertical="center"/>
    </xf>
    <xf numFmtId="176" fontId="9" fillId="5" borderId="11" xfId="0" applyNumberFormat="1" applyFont="1" applyFill="1" applyBorder="1" applyAlignment="1">
      <alignment vertical="center"/>
    </xf>
    <xf numFmtId="176" fontId="9" fillId="5" borderId="12" xfId="0" applyNumberFormat="1" applyFont="1" applyFill="1" applyBorder="1" applyAlignment="1">
      <alignment vertical="center"/>
    </xf>
    <xf numFmtId="176" fontId="6" fillId="5" borderId="12" xfId="0" applyNumberFormat="1" applyFont="1" applyFill="1" applyBorder="1">
      <alignment vertical="center"/>
    </xf>
    <xf numFmtId="176" fontId="6" fillId="5" borderId="13" xfId="0" applyNumberFormat="1" applyFont="1" applyFill="1" applyBorder="1">
      <alignment vertical="center"/>
    </xf>
    <xf numFmtId="176" fontId="9" fillId="5" borderId="14" xfId="0" applyNumberFormat="1" applyFont="1" applyFill="1" applyBorder="1" applyAlignment="1">
      <alignment vertical="center"/>
    </xf>
    <xf numFmtId="176" fontId="9" fillId="5" borderId="0" xfId="0" applyNumberFormat="1" applyFont="1" applyFill="1" applyBorder="1" applyAlignment="1">
      <alignment vertical="center"/>
    </xf>
    <xf numFmtId="176" fontId="6" fillId="5" borderId="0" xfId="0" applyNumberFormat="1" applyFont="1" applyFill="1" applyBorder="1">
      <alignment vertical="center"/>
    </xf>
    <xf numFmtId="176" fontId="6" fillId="5" borderId="15" xfId="0" applyNumberFormat="1" applyFont="1" applyFill="1" applyBorder="1">
      <alignment vertical="center"/>
    </xf>
    <xf numFmtId="176" fontId="6" fillId="5" borderId="14" xfId="0" applyNumberFormat="1" applyFont="1" applyFill="1" applyBorder="1">
      <alignment vertical="center"/>
    </xf>
    <xf numFmtId="176" fontId="9" fillId="5" borderId="16" xfId="0" applyNumberFormat="1" applyFont="1" applyFill="1" applyBorder="1" applyAlignment="1">
      <alignment vertical="center"/>
    </xf>
    <xf numFmtId="176" fontId="9" fillId="5" borderId="1" xfId="0" applyNumberFormat="1" applyFont="1" applyFill="1" applyBorder="1" applyAlignment="1">
      <alignment vertical="center"/>
    </xf>
    <xf numFmtId="176" fontId="6" fillId="5" borderId="1" xfId="0" applyNumberFormat="1" applyFont="1" applyFill="1" applyBorder="1">
      <alignment vertical="center"/>
    </xf>
    <xf numFmtId="176" fontId="6" fillId="5" borderId="17" xfId="0" applyNumberFormat="1" applyFont="1" applyFill="1" applyBorder="1">
      <alignment vertical="center"/>
    </xf>
    <xf numFmtId="176" fontId="6" fillId="5" borderId="5" xfId="0" applyNumberFormat="1" applyFont="1" applyFill="1" applyBorder="1">
      <alignment vertical="center"/>
    </xf>
    <xf numFmtId="176" fontId="9" fillId="5" borderId="6" xfId="0" applyNumberFormat="1" applyFont="1" applyFill="1" applyBorder="1" applyAlignment="1">
      <alignment vertical="center"/>
    </xf>
    <xf numFmtId="176" fontId="6" fillId="5" borderId="6" xfId="0" applyNumberFormat="1" applyFont="1" applyFill="1" applyBorder="1">
      <alignment vertical="center"/>
    </xf>
    <xf numFmtId="176" fontId="6" fillId="5" borderId="7" xfId="0" applyNumberFormat="1" applyFont="1" applyFill="1" applyBorder="1">
      <alignment vertical="center"/>
    </xf>
    <xf numFmtId="0" fontId="6" fillId="6" borderId="18" xfId="0" applyFont="1" applyFill="1" applyBorder="1">
      <alignment vertical="center"/>
    </xf>
    <xf numFmtId="0" fontId="6" fillId="6" borderId="19" xfId="0" applyFont="1" applyFill="1" applyBorder="1">
      <alignment vertical="center"/>
    </xf>
    <xf numFmtId="0" fontId="6" fillId="6" borderId="21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178" fontId="9" fillId="0" borderId="20" xfId="0" applyNumberFormat="1" applyFont="1" applyBorder="1" applyAlignment="1">
      <alignment horizontal="left" vertical="center"/>
    </xf>
    <xf numFmtId="0" fontId="6" fillId="0" borderId="24" xfId="0" applyFont="1" applyBorder="1">
      <alignment vertical="center"/>
    </xf>
    <xf numFmtId="179" fontId="9" fillId="0" borderId="20" xfId="0" applyNumberFormat="1" applyFont="1" applyBorder="1" applyAlignment="1">
      <alignment horizontal="left"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10" fillId="0" borderId="0" xfId="0" applyFont="1">
      <alignment vertical="center"/>
    </xf>
    <xf numFmtId="177" fontId="7" fillId="2" borderId="3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left" vertical="center"/>
    </xf>
    <xf numFmtId="177" fontId="8" fillId="2" borderId="6" xfId="0" applyNumberFormat="1" applyFont="1" applyFill="1" applyBorder="1" applyAlignment="1">
      <alignment horizontal="left" vertical="center"/>
    </xf>
    <xf numFmtId="176" fontId="8" fillId="2" borderId="6" xfId="0" applyNumberFormat="1" applyFont="1" applyFill="1" applyBorder="1" applyAlignment="1">
      <alignment horizontal="center" vertical="center"/>
    </xf>
    <xf numFmtId="0" fontId="7" fillId="6" borderId="21" xfId="0" applyFont="1" applyFill="1" applyBorder="1">
      <alignment vertical="center"/>
    </xf>
    <xf numFmtId="177" fontId="9" fillId="38" borderId="9" xfId="43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176" fontId="8" fillId="2" borderId="6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left" vertical="center"/>
    </xf>
    <xf numFmtId="176" fontId="7" fillId="2" borderId="3" xfId="0" applyNumberFormat="1" applyFont="1" applyFill="1" applyBorder="1" applyAlignment="1">
      <alignment horizontal="left" vertical="center"/>
    </xf>
    <xf numFmtId="176" fontId="7" fillId="2" borderId="3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left" vertical="center"/>
    </xf>
    <xf numFmtId="177" fontId="7" fillId="2" borderId="3" xfId="0" applyNumberFormat="1" applyFont="1" applyFill="1" applyBorder="1" applyAlignment="1">
      <alignment horizontal="left" vertical="center"/>
    </xf>
    <xf numFmtId="177" fontId="7" fillId="2" borderId="3" xfId="0" applyNumberFormat="1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left" vertical="center"/>
    </xf>
  </cellXfs>
  <cellStyles count="44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2000000}"/>
    <cellStyle name="Linked Cell" xfId="36" xr:uid="{00000000-0005-0000-0000-000023000000}"/>
    <cellStyle name="Neutral" xfId="37" xr:uid="{00000000-0005-0000-0000-000024000000}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  <cellStyle name="ハイパーリンク" xfId="1" builtinId="8"/>
    <cellStyle name="標準" xfId="0" builtinId="0"/>
    <cellStyle name="標準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34506</xdr:colOff>
      <xdr:row>0</xdr:row>
      <xdr:rowOff>34506</xdr:rowOff>
    </xdr:from>
    <xdr:to>
      <xdr:col>19</xdr:col>
      <xdr:colOff>103517</xdr:colOff>
      <xdr:row>3</xdr:row>
      <xdr:rowOff>181501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E466BE1-2E19-4B6F-88F4-4A20DC7D7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0212" y="34506"/>
          <a:ext cx="552090" cy="5783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439927</xdr:colOff>
      <xdr:row>0</xdr:row>
      <xdr:rowOff>138023</xdr:rowOff>
    </xdr:from>
    <xdr:to>
      <xdr:col>6</xdr:col>
      <xdr:colOff>552090</xdr:colOff>
      <xdr:row>5</xdr:row>
      <xdr:rowOff>86611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BD1F1F6-B23C-4CDA-869A-C8C8A8CE5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878" y="138023"/>
          <a:ext cx="733265" cy="768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showGridLines="0" showRowColHeaders="0" tabSelected="1" zoomScaleNormal="100" zoomScaleSheetLayoutView="100" workbookViewId="0">
      <selection activeCell="V7" sqref="V7"/>
    </sheetView>
  </sheetViews>
  <sheetFormatPr defaultColWidth="8.375" defaultRowHeight="12.9"/>
  <cols>
    <col min="1" max="1" width="16.375" style="9" customWidth="1"/>
    <col min="2" max="2" width="7.75" style="9" customWidth="1"/>
    <col min="3" max="3" width="6.875" style="9" customWidth="1"/>
    <col min="4" max="4" width="7.125" style="9" customWidth="1"/>
    <col min="5" max="5" width="7" style="9" customWidth="1"/>
    <col min="6" max="6" width="5.875" style="9" customWidth="1"/>
    <col min="7" max="7" width="6.75" style="9" customWidth="1"/>
    <col min="8" max="8" width="0.875" style="9" customWidth="1"/>
    <col min="9" max="9" width="18.125" style="9" customWidth="1"/>
    <col min="10" max="10" width="8.625" style="9" customWidth="1"/>
    <col min="11" max="11" width="6.625" style="9" customWidth="1"/>
    <col min="12" max="13" width="7" style="9" customWidth="1"/>
    <col min="14" max="14" width="3.625" style="9" customWidth="1"/>
    <col min="15" max="15" width="9.875" style="9" customWidth="1"/>
    <col min="16" max="17" width="7" style="9" customWidth="1"/>
    <col min="18" max="18" width="6.125" style="9" customWidth="1"/>
    <col min="19" max="19" width="7" style="9" customWidth="1"/>
    <col min="20" max="22" width="4.375" style="9" customWidth="1"/>
    <col min="23" max="16384" width="8.375" style="9"/>
  </cols>
  <sheetData>
    <row r="1" spans="1:21" s="3" customFormat="1" ht="14.8" customHeight="1">
      <c r="A1" s="1" t="s">
        <v>91</v>
      </c>
      <c r="B1" s="2"/>
      <c r="C1" s="2" t="s">
        <v>136</v>
      </c>
      <c r="D1" s="2" t="s">
        <v>134</v>
      </c>
      <c r="E1" s="2"/>
      <c r="F1" s="2"/>
      <c r="G1" s="2"/>
      <c r="H1" s="2"/>
      <c r="I1" s="2"/>
      <c r="N1" s="5" t="s">
        <v>135</v>
      </c>
    </row>
    <row r="2" spans="1:21" s="3" customFormat="1" ht="17.350000000000001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8"/>
      <c r="L2" s="8"/>
      <c r="M2" s="4"/>
      <c r="O2" s="4"/>
    </row>
    <row r="3" spans="1:21" ht="3.1" customHeight="1"/>
    <row r="4" spans="1:21" ht="14.95">
      <c r="A4" s="72" t="s">
        <v>130</v>
      </c>
    </row>
    <row r="5" spans="1:21" ht="12.75" customHeight="1">
      <c r="A5" s="74" t="s">
        <v>66</v>
      </c>
      <c r="B5" s="75"/>
      <c r="C5" s="76" t="s">
        <v>1</v>
      </c>
      <c r="D5" s="76"/>
      <c r="E5" s="76"/>
      <c r="F5" s="76"/>
      <c r="G5" s="10" t="s">
        <v>2</v>
      </c>
      <c r="I5" s="74" t="s">
        <v>75</v>
      </c>
      <c r="J5" s="75"/>
      <c r="K5" s="76" t="s">
        <v>3</v>
      </c>
      <c r="L5" s="76"/>
      <c r="M5" s="76"/>
      <c r="N5" s="76"/>
      <c r="O5" s="76" t="s">
        <v>4</v>
      </c>
      <c r="P5" s="76"/>
      <c r="Q5" s="76"/>
      <c r="R5" s="76"/>
      <c r="S5" s="10" t="s">
        <v>2</v>
      </c>
    </row>
    <row r="6" spans="1:21" ht="12.75" customHeight="1">
      <c r="A6" s="11" t="s">
        <v>5</v>
      </c>
      <c r="B6" s="12" t="s">
        <v>6</v>
      </c>
      <c r="C6" s="13" t="s">
        <v>7</v>
      </c>
      <c r="D6" s="13" t="s">
        <v>8</v>
      </c>
      <c r="E6" s="80" t="s">
        <v>9</v>
      </c>
      <c r="F6" s="80"/>
      <c r="G6" s="14" t="s">
        <v>10</v>
      </c>
      <c r="I6" s="11" t="s">
        <v>5</v>
      </c>
      <c r="J6" s="12" t="s">
        <v>6</v>
      </c>
      <c r="K6" s="69" t="s">
        <v>76</v>
      </c>
      <c r="L6" s="69" t="s">
        <v>8</v>
      </c>
      <c r="M6" s="80" t="s">
        <v>77</v>
      </c>
      <c r="N6" s="80"/>
      <c r="O6" s="69" t="s">
        <v>76</v>
      </c>
      <c r="P6" s="69" t="s">
        <v>8</v>
      </c>
      <c r="Q6" s="73" t="s">
        <v>13</v>
      </c>
      <c r="R6" s="73"/>
      <c r="S6" s="14" t="s">
        <v>78</v>
      </c>
    </row>
    <row r="7" spans="1:21" ht="12.75" customHeight="1">
      <c r="A7" s="15" t="s">
        <v>86</v>
      </c>
      <c r="B7" s="16" t="s">
        <v>110</v>
      </c>
      <c r="C7" s="17">
        <v>43398</v>
      </c>
      <c r="D7" s="18">
        <v>43405</v>
      </c>
      <c r="E7" s="18">
        <v>43405</v>
      </c>
      <c r="F7" s="19" t="s">
        <v>25</v>
      </c>
      <c r="G7" s="20">
        <v>43407</v>
      </c>
      <c r="H7" s="21"/>
      <c r="I7" s="15" t="s">
        <v>81</v>
      </c>
      <c r="J7" s="24" t="s">
        <v>88</v>
      </c>
      <c r="K7" s="17">
        <v>43405</v>
      </c>
      <c r="L7" s="18">
        <v>43407</v>
      </c>
      <c r="M7" s="18">
        <v>43407</v>
      </c>
      <c r="N7" s="19" t="s">
        <v>16</v>
      </c>
      <c r="O7" s="23" t="s">
        <v>114</v>
      </c>
      <c r="P7" s="19">
        <v>43405</v>
      </c>
      <c r="Q7" s="19">
        <v>43405</v>
      </c>
      <c r="R7" s="19" t="s">
        <v>25</v>
      </c>
      <c r="S7" s="20">
        <v>43411</v>
      </c>
    </row>
    <row r="8" spans="1:21" ht="12.75" customHeight="1">
      <c r="A8" s="15" t="s">
        <v>14</v>
      </c>
      <c r="B8" s="16" t="s">
        <v>111</v>
      </c>
      <c r="C8" s="17">
        <v>43405</v>
      </c>
      <c r="D8" s="18">
        <v>43408</v>
      </c>
      <c r="E8" s="18">
        <v>43408</v>
      </c>
      <c r="F8" s="19" t="s">
        <v>15</v>
      </c>
      <c r="G8" s="20">
        <v>43411</v>
      </c>
      <c r="H8" s="21"/>
      <c r="I8" s="15" t="s">
        <v>82</v>
      </c>
      <c r="J8" s="24" t="s">
        <v>89</v>
      </c>
      <c r="K8" s="17">
        <v>43412</v>
      </c>
      <c r="L8" s="18">
        <v>43414</v>
      </c>
      <c r="M8" s="18">
        <v>43414</v>
      </c>
      <c r="N8" s="19" t="s">
        <v>16</v>
      </c>
      <c r="O8" s="23" t="s">
        <v>115</v>
      </c>
      <c r="P8" s="19">
        <v>43412</v>
      </c>
      <c r="Q8" s="19">
        <v>43412</v>
      </c>
      <c r="R8" s="19" t="s">
        <v>25</v>
      </c>
      <c r="S8" s="20">
        <v>43418</v>
      </c>
    </row>
    <row r="9" spans="1:21" ht="12.75" customHeight="1">
      <c r="A9" s="15" t="s">
        <v>14</v>
      </c>
      <c r="B9" s="16" t="s">
        <v>111</v>
      </c>
      <c r="C9" s="17">
        <v>43412</v>
      </c>
      <c r="D9" s="18">
        <v>43415</v>
      </c>
      <c r="E9" s="18">
        <v>43415</v>
      </c>
      <c r="F9" s="19" t="s">
        <v>15</v>
      </c>
      <c r="G9" s="20">
        <v>43418</v>
      </c>
      <c r="H9" s="21"/>
      <c r="I9" s="15" t="s">
        <v>65</v>
      </c>
      <c r="J9" s="22" t="s">
        <v>104</v>
      </c>
      <c r="K9" s="17">
        <v>43419</v>
      </c>
      <c r="L9" s="18">
        <v>43421</v>
      </c>
      <c r="M9" s="18">
        <v>43421</v>
      </c>
      <c r="N9" s="19" t="s">
        <v>16</v>
      </c>
      <c r="O9" s="23" t="s">
        <v>116</v>
      </c>
      <c r="P9" s="19">
        <v>43419</v>
      </c>
      <c r="Q9" s="19">
        <v>43419</v>
      </c>
      <c r="R9" s="19" t="s">
        <v>25</v>
      </c>
      <c r="S9" s="20">
        <v>43425</v>
      </c>
      <c r="T9" s="25"/>
      <c r="U9" s="25"/>
    </row>
    <row r="10" spans="1:21" ht="12.75" customHeight="1">
      <c r="A10" s="15" t="s">
        <v>86</v>
      </c>
      <c r="B10" s="16" t="s">
        <v>112</v>
      </c>
      <c r="C10" s="17">
        <v>43419</v>
      </c>
      <c r="D10" s="18">
        <v>43422</v>
      </c>
      <c r="E10" s="18">
        <v>43422</v>
      </c>
      <c r="F10" s="19" t="s">
        <v>15</v>
      </c>
      <c r="G10" s="20">
        <v>43425</v>
      </c>
      <c r="H10" s="21"/>
      <c r="I10" s="15" t="s">
        <v>81</v>
      </c>
      <c r="J10" s="24" t="s">
        <v>105</v>
      </c>
      <c r="K10" s="17">
        <v>43425</v>
      </c>
      <c r="L10" s="18">
        <v>43428</v>
      </c>
      <c r="M10" s="18">
        <v>43428</v>
      </c>
      <c r="N10" s="19" t="s">
        <v>16</v>
      </c>
      <c r="O10" s="23" t="s">
        <v>118</v>
      </c>
      <c r="P10" s="19">
        <v>43426</v>
      </c>
      <c r="Q10" s="19">
        <v>43426</v>
      </c>
      <c r="R10" s="19" t="s">
        <v>25</v>
      </c>
      <c r="S10" s="20">
        <v>43432</v>
      </c>
      <c r="T10" s="25"/>
      <c r="U10" s="25"/>
    </row>
    <row r="11" spans="1:21" ht="12.75" customHeight="1">
      <c r="A11" s="15" t="s">
        <v>14</v>
      </c>
      <c r="B11" s="16" t="s">
        <v>113</v>
      </c>
      <c r="C11" s="17">
        <v>43425</v>
      </c>
      <c r="D11" s="18">
        <v>43429</v>
      </c>
      <c r="E11" s="18">
        <v>43429</v>
      </c>
      <c r="F11" s="19" t="s">
        <v>15</v>
      </c>
      <c r="G11" s="20">
        <v>43432</v>
      </c>
      <c r="H11" s="21"/>
      <c r="I11" s="15" t="s">
        <v>82</v>
      </c>
      <c r="J11" s="24" t="s">
        <v>117</v>
      </c>
      <c r="K11" s="17">
        <v>43433</v>
      </c>
      <c r="L11" s="18">
        <v>43435</v>
      </c>
      <c r="M11" s="18">
        <v>43435</v>
      </c>
      <c r="N11" s="19" t="s">
        <v>16</v>
      </c>
      <c r="O11" s="23" t="s">
        <v>119</v>
      </c>
      <c r="P11" s="19">
        <v>43433</v>
      </c>
      <c r="Q11" s="19">
        <v>43433</v>
      </c>
      <c r="R11" s="19" t="s">
        <v>25</v>
      </c>
      <c r="S11" s="20">
        <v>43439</v>
      </c>
      <c r="T11" s="25"/>
      <c r="U11" s="25"/>
    </row>
    <row r="12" spans="1:21" ht="12.75" customHeight="1">
      <c r="A12" s="15" t="s">
        <v>86</v>
      </c>
      <c r="B12" s="16" t="s">
        <v>98</v>
      </c>
      <c r="C12" s="17">
        <v>43433</v>
      </c>
      <c r="D12" s="18">
        <f>D11+7</f>
        <v>43436</v>
      </c>
      <c r="E12" s="18">
        <f>E11+7</f>
        <v>43436</v>
      </c>
      <c r="F12" s="19" t="s">
        <v>15</v>
      </c>
      <c r="G12" s="20">
        <f>G11+7</f>
        <v>43439</v>
      </c>
      <c r="H12" s="21"/>
      <c r="I12" s="15" t="s">
        <v>65</v>
      </c>
      <c r="J12" s="24" t="s">
        <v>107</v>
      </c>
      <c r="K12" s="17">
        <v>43440</v>
      </c>
      <c r="L12" s="18">
        <f>L11+7</f>
        <v>43442</v>
      </c>
      <c r="M12" s="18">
        <f>M11+7</f>
        <v>43442</v>
      </c>
      <c r="N12" s="19" t="s">
        <v>16</v>
      </c>
      <c r="O12" s="23" t="s">
        <v>93</v>
      </c>
      <c r="P12" s="19">
        <f>P11+7</f>
        <v>43440</v>
      </c>
      <c r="Q12" s="19">
        <f>Q11+7</f>
        <v>43440</v>
      </c>
      <c r="R12" s="19" t="s">
        <v>25</v>
      </c>
      <c r="S12" s="20">
        <f>S11+7</f>
        <v>43446</v>
      </c>
      <c r="T12" s="25"/>
      <c r="U12" s="25"/>
    </row>
    <row r="13" spans="1:21" ht="12.75" customHeight="1">
      <c r="A13" s="15" t="s">
        <v>14</v>
      </c>
      <c r="B13" s="16" t="s">
        <v>102</v>
      </c>
      <c r="C13" s="17">
        <f>C12+7</f>
        <v>43440</v>
      </c>
      <c r="D13" s="18">
        <f t="shared" ref="D13:E16" si="0">D12+7</f>
        <v>43443</v>
      </c>
      <c r="E13" s="18">
        <f t="shared" si="0"/>
        <v>43443</v>
      </c>
      <c r="F13" s="19" t="s">
        <v>15</v>
      </c>
      <c r="G13" s="20">
        <f t="shared" ref="G13:G16" si="1">G12+7</f>
        <v>43446</v>
      </c>
      <c r="H13" s="21"/>
      <c r="I13" s="15" t="s">
        <v>81</v>
      </c>
      <c r="J13" s="22" t="s">
        <v>109</v>
      </c>
      <c r="K13" s="17">
        <v>43447</v>
      </c>
      <c r="L13" s="18">
        <f t="shared" ref="L13:M15" si="2">L12+7</f>
        <v>43449</v>
      </c>
      <c r="M13" s="18">
        <f t="shared" si="2"/>
        <v>43449</v>
      </c>
      <c r="N13" s="19" t="s">
        <v>16</v>
      </c>
      <c r="O13" s="23" t="s">
        <v>94</v>
      </c>
      <c r="P13" s="19">
        <f t="shared" ref="P13:Q15" si="3">P12+7</f>
        <v>43447</v>
      </c>
      <c r="Q13" s="19">
        <f t="shared" si="3"/>
        <v>43447</v>
      </c>
      <c r="R13" s="19" t="s">
        <v>25</v>
      </c>
      <c r="S13" s="20">
        <f t="shared" ref="S13:S15" si="4">S12+7</f>
        <v>43453</v>
      </c>
    </row>
    <row r="14" spans="1:21" ht="12.75" customHeight="1">
      <c r="A14" s="15" t="s">
        <v>86</v>
      </c>
      <c r="B14" s="16" t="s">
        <v>99</v>
      </c>
      <c r="C14" s="17">
        <f t="shared" ref="C14:C16" si="5">C13+7</f>
        <v>43447</v>
      </c>
      <c r="D14" s="18">
        <f t="shared" si="0"/>
        <v>43450</v>
      </c>
      <c r="E14" s="18">
        <f t="shared" si="0"/>
        <v>43450</v>
      </c>
      <c r="F14" s="19" t="s">
        <v>15</v>
      </c>
      <c r="G14" s="20">
        <f t="shared" si="1"/>
        <v>43453</v>
      </c>
      <c r="H14" s="21"/>
      <c r="I14" s="15" t="s">
        <v>82</v>
      </c>
      <c r="J14" s="24" t="s">
        <v>106</v>
      </c>
      <c r="K14" s="17">
        <v>43454</v>
      </c>
      <c r="L14" s="18">
        <f t="shared" si="2"/>
        <v>43456</v>
      </c>
      <c r="M14" s="18">
        <f t="shared" si="2"/>
        <v>43456</v>
      </c>
      <c r="N14" s="19" t="s">
        <v>16</v>
      </c>
      <c r="O14" s="23" t="s">
        <v>95</v>
      </c>
      <c r="P14" s="19">
        <f t="shared" si="3"/>
        <v>43454</v>
      </c>
      <c r="Q14" s="19">
        <f t="shared" si="3"/>
        <v>43454</v>
      </c>
      <c r="R14" s="19" t="s">
        <v>25</v>
      </c>
      <c r="S14" s="20">
        <f t="shared" si="4"/>
        <v>43460</v>
      </c>
    </row>
    <row r="15" spans="1:21" ht="12.75" customHeight="1">
      <c r="A15" s="15" t="s">
        <v>14</v>
      </c>
      <c r="B15" s="16" t="s">
        <v>97</v>
      </c>
      <c r="C15" s="17">
        <f t="shared" si="5"/>
        <v>43454</v>
      </c>
      <c r="D15" s="18">
        <f t="shared" si="0"/>
        <v>43457</v>
      </c>
      <c r="E15" s="18">
        <f t="shared" si="0"/>
        <v>43457</v>
      </c>
      <c r="F15" s="19" t="s">
        <v>15</v>
      </c>
      <c r="G15" s="20">
        <f t="shared" si="1"/>
        <v>43460</v>
      </c>
      <c r="H15" s="21"/>
      <c r="I15" s="15" t="s">
        <v>65</v>
      </c>
      <c r="J15" s="24" t="s">
        <v>108</v>
      </c>
      <c r="K15" s="17">
        <v>43461</v>
      </c>
      <c r="L15" s="18">
        <f t="shared" si="2"/>
        <v>43463</v>
      </c>
      <c r="M15" s="18">
        <f t="shared" si="2"/>
        <v>43463</v>
      </c>
      <c r="N15" s="19" t="s">
        <v>16</v>
      </c>
      <c r="O15" s="23" t="s">
        <v>96</v>
      </c>
      <c r="P15" s="19">
        <f t="shared" si="3"/>
        <v>43461</v>
      </c>
      <c r="Q15" s="19">
        <f t="shared" si="3"/>
        <v>43461</v>
      </c>
      <c r="R15" s="19" t="s">
        <v>25</v>
      </c>
      <c r="S15" s="20">
        <f t="shared" si="4"/>
        <v>43467</v>
      </c>
    </row>
    <row r="16" spans="1:21" ht="12.75" customHeight="1">
      <c r="A16" s="15" t="s">
        <v>86</v>
      </c>
      <c r="B16" s="16" t="s">
        <v>100</v>
      </c>
      <c r="C16" s="17">
        <f t="shared" si="5"/>
        <v>43461</v>
      </c>
      <c r="D16" s="18">
        <f t="shared" si="0"/>
        <v>43464</v>
      </c>
      <c r="E16" s="18">
        <f t="shared" si="0"/>
        <v>43464</v>
      </c>
      <c r="F16" s="19" t="s">
        <v>15</v>
      </c>
      <c r="G16" s="20">
        <f t="shared" si="1"/>
        <v>43467</v>
      </c>
      <c r="S16" s="9" t="s">
        <v>80</v>
      </c>
    </row>
    <row r="17" spans="1:19" ht="7.5" customHeight="1">
      <c r="S17" s="9" t="s">
        <v>80</v>
      </c>
    </row>
    <row r="18" spans="1:19" ht="12.75" customHeight="1">
      <c r="A18" s="77" t="s">
        <v>67</v>
      </c>
      <c r="B18" s="78"/>
      <c r="C18" s="79" t="s">
        <v>17</v>
      </c>
      <c r="D18" s="79"/>
      <c r="E18" s="79"/>
      <c r="F18" s="79"/>
      <c r="G18" s="26" t="s">
        <v>2</v>
      </c>
      <c r="H18" s="27"/>
      <c r="I18" s="77" t="s">
        <v>69</v>
      </c>
      <c r="J18" s="78"/>
      <c r="K18" s="79" t="s">
        <v>18</v>
      </c>
      <c r="L18" s="79"/>
      <c r="M18" s="79"/>
      <c r="N18" s="79"/>
      <c r="O18" s="26" t="s">
        <v>2</v>
      </c>
      <c r="P18" s="21"/>
      <c r="Q18" s="21"/>
      <c r="R18" s="21"/>
      <c r="S18" s="21"/>
    </row>
    <row r="19" spans="1:19" ht="12.75" customHeight="1">
      <c r="A19" s="28" t="s">
        <v>5</v>
      </c>
      <c r="B19" s="29" t="s">
        <v>6</v>
      </c>
      <c r="C19" s="30" t="s">
        <v>11</v>
      </c>
      <c r="D19" s="30" t="s">
        <v>8</v>
      </c>
      <c r="E19" s="68" t="s">
        <v>12</v>
      </c>
      <c r="F19" s="68"/>
      <c r="G19" s="31" t="s">
        <v>10</v>
      </c>
      <c r="H19" s="21"/>
      <c r="I19" s="28" t="s">
        <v>5</v>
      </c>
      <c r="J19" s="29" t="s">
        <v>6</v>
      </c>
      <c r="K19" s="30" t="s">
        <v>11</v>
      </c>
      <c r="L19" s="30" t="s">
        <v>8</v>
      </c>
      <c r="M19" s="68" t="s">
        <v>12</v>
      </c>
      <c r="N19" s="68"/>
      <c r="O19" s="31" t="s">
        <v>10</v>
      </c>
      <c r="P19" s="21"/>
      <c r="Q19" s="21"/>
      <c r="R19" s="21"/>
      <c r="S19" s="21"/>
    </row>
    <row r="20" spans="1:19" ht="12.75" customHeight="1">
      <c r="A20" s="15" t="s">
        <v>86</v>
      </c>
      <c r="B20" s="16" t="s">
        <v>110</v>
      </c>
      <c r="C20" s="17">
        <v>43405</v>
      </c>
      <c r="D20" s="18">
        <v>43409</v>
      </c>
      <c r="E20" s="18">
        <v>43409</v>
      </c>
      <c r="F20" s="19" t="s">
        <v>19</v>
      </c>
      <c r="G20" s="20">
        <v>43411</v>
      </c>
      <c r="H20" s="21"/>
      <c r="I20" s="15" t="s">
        <v>20</v>
      </c>
      <c r="J20" s="22" t="s">
        <v>120</v>
      </c>
      <c r="K20" s="17">
        <v>43404</v>
      </c>
      <c r="L20" s="18">
        <v>43406</v>
      </c>
      <c r="M20" s="18">
        <v>43406</v>
      </c>
      <c r="N20" s="19" t="s">
        <v>21</v>
      </c>
      <c r="O20" s="20">
        <v>43408</v>
      </c>
      <c r="P20" s="21"/>
      <c r="Q20" s="21"/>
      <c r="R20" s="21"/>
      <c r="S20" s="21"/>
    </row>
    <row r="21" spans="1:19" ht="12.75" customHeight="1">
      <c r="A21" s="15" t="s">
        <v>14</v>
      </c>
      <c r="B21" s="16" t="s">
        <v>111</v>
      </c>
      <c r="C21" s="17">
        <v>43412</v>
      </c>
      <c r="D21" s="18">
        <v>43416</v>
      </c>
      <c r="E21" s="18">
        <v>43416</v>
      </c>
      <c r="F21" s="19" t="s">
        <v>19</v>
      </c>
      <c r="G21" s="20">
        <v>43418</v>
      </c>
      <c r="H21" s="21"/>
      <c r="I21" s="15" t="s">
        <v>22</v>
      </c>
      <c r="J21" s="22" t="s">
        <v>121</v>
      </c>
      <c r="K21" s="17">
        <v>43411</v>
      </c>
      <c r="L21" s="18">
        <v>43413</v>
      </c>
      <c r="M21" s="18">
        <v>43413</v>
      </c>
      <c r="N21" s="19" t="s">
        <v>21</v>
      </c>
      <c r="O21" s="20">
        <v>43415</v>
      </c>
      <c r="P21" s="21"/>
      <c r="Q21" s="21"/>
      <c r="R21" s="21"/>
      <c r="S21" s="21"/>
    </row>
    <row r="22" spans="1:19" ht="12.75" customHeight="1">
      <c r="A22" s="15" t="s">
        <v>86</v>
      </c>
      <c r="B22" s="16" t="s">
        <v>112</v>
      </c>
      <c r="C22" s="17">
        <v>43419</v>
      </c>
      <c r="D22" s="18">
        <v>43423</v>
      </c>
      <c r="E22" s="18">
        <v>43423</v>
      </c>
      <c r="F22" s="19" t="s">
        <v>19</v>
      </c>
      <c r="G22" s="20">
        <v>43425</v>
      </c>
      <c r="H22" s="21"/>
      <c r="I22" s="15" t="s">
        <v>20</v>
      </c>
      <c r="J22" s="22" t="s">
        <v>122</v>
      </c>
      <c r="K22" s="17">
        <v>43418</v>
      </c>
      <c r="L22" s="18">
        <v>43420</v>
      </c>
      <c r="M22" s="18">
        <v>43420</v>
      </c>
      <c r="N22" s="19" t="s">
        <v>21</v>
      </c>
      <c r="O22" s="20">
        <v>43422</v>
      </c>
      <c r="P22" s="21"/>
      <c r="Q22" s="21"/>
      <c r="R22" s="21"/>
      <c r="S22" s="21"/>
    </row>
    <row r="23" spans="1:19" ht="12.75" customHeight="1">
      <c r="A23" s="15" t="s">
        <v>14</v>
      </c>
      <c r="B23" s="16" t="s">
        <v>113</v>
      </c>
      <c r="C23" s="17">
        <v>43425</v>
      </c>
      <c r="D23" s="18">
        <v>43430</v>
      </c>
      <c r="E23" s="18">
        <v>43430</v>
      </c>
      <c r="F23" s="19" t="s">
        <v>19</v>
      </c>
      <c r="G23" s="20">
        <v>43432</v>
      </c>
      <c r="H23" s="21"/>
      <c r="I23" s="15" t="s">
        <v>123</v>
      </c>
      <c r="J23" s="22" t="s">
        <v>101</v>
      </c>
      <c r="K23" s="17">
        <v>43425</v>
      </c>
      <c r="L23" s="18">
        <v>43427</v>
      </c>
      <c r="M23" s="18">
        <v>43427</v>
      </c>
      <c r="N23" s="19" t="s">
        <v>21</v>
      </c>
      <c r="O23" s="20">
        <v>43429</v>
      </c>
      <c r="P23" s="21"/>
      <c r="Q23" s="21"/>
      <c r="R23" s="21"/>
      <c r="S23" s="21"/>
    </row>
    <row r="24" spans="1:19" ht="12.75" customHeight="1">
      <c r="A24" s="15" t="s">
        <v>86</v>
      </c>
      <c r="B24" s="16" t="s">
        <v>98</v>
      </c>
      <c r="C24" s="17">
        <v>43433</v>
      </c>
      <c r="D24" s="18">
        <f>D23+7</f>
        <v>43437</v>
      </c>
      <c r="E24" s="18">
        <f>E23+7</f>
        <v>43437</v>
      </c>
      <c r="F24" s="19" t="s">
        <v>19</v>
      </c>
      <c r="G24" s="20">
        <f>G23+7</f>
        <v>43439</v>
      </c>
      <c r="H24" s="21"/>
      <c r="I24" s="15" t="s">
        <v>125</v>
      </c>
      <c r="J24" s="22" t="s">
        <v>124</v>
      </c>
      <c r="K24" s="17">
        <v>43432</v>
      </c>
      <c r="L24" s="18">
        <v>43434</v>
      </c>
      <c r="M24" s="18">
        <v>43434</v>
      </c>
      <c r="N24" s="19" t="s">
        <v>21</v>
      </c>
      <c r="O24" s="20">
        <v>43436</v>
      </c>
      <c r="P24" s="21"/>
      <c r="Q24" s="21"/>
      <c r="R24" s="21"/>
      <c r="S24" s="21"/>
    </row>
    <row r="25" spans="1:19" ht="12.75" customHeight="1">
      <c r="A25" s="15" t="s">
        <v>14</v>
      </c>
      <c r="B25" s="16" t="s">
        <v>102</v>
      </c>
      <c r="C25" s="17">
        <f>C24+7</f>
        <v>43440</v>
      </c>
      <c r="D25" s="18">
        <f t="shared" ref="D25:E28" si="6">D24+7</f>
        <v>43444</v>
      </c>
      <c r="E25" s="18">
        <f t="shared" si="6"/>
        <v>43444</v>
      </c>
      <c r="F25" s="19" t="s">
        <v>19</v>
      </c>
      <c r="G25" s="20">
        <f t="shared" ref="G25:G28" si="7">G24+7</f>
        <v>43446</v>
      </c>
      <c r="H25" s="21"/>
      <c r="I25" s="15" t="s">
        <v>123</v>
      </c>
      <c r="J25" s="22" t="s">
        <v>126</v>
      </c>
      <c r="K25" s="17">
        <f>K24+7</f>
        <v>43439</v>
      </c>
      <c r="L25" s="18">
        <f>L24+7</f>
        <v>43441</v>
      </c>
      <c r="M25" s="18">
        <f>M24+7</f>
        <v>43441</v>
      </c>
      <c r="N25" s="19" t="s">
        <v>21</v>
      </c>
      <c r="O25" s="20">
        <f>O24+7</f>
        <v>43443</v>
      </c>
      <c r="P25" s="21"/>
      <c r="Q25" s="21"/>
      <c r="R25" s="21"/>
      <c r="S25" s="21"/>
    </row>
    <row r="26" spans="1:19" ht="12.75" customHeight="1">
      <c r="A26" s="15" t="s">
        <v>86</v>
      </c>
      <c r="B26" s="16" t="s">
        <v>99</v>
      </c>
      <c r="C26" s="17">
        <f t="shared" ref="C26:C28" si="8">C25+7</f>
        <v>43447</v>
      </c>
      <c r="D26" s="18">
        <f t="shared" si="6"/>
        <v>43451</v>
      </c>
      <c r="E26" s="18">
        <f t="shared" si="6"/>
        <v>43451</v>
      </c>
      <c r="F26" s="19" t="s">
        <v>19</v>
      </c>
      <c r="G26" s="20">
        <f t="shared" si="7"/>
        <v>43453</v>
      </c>
      <c r="H26" s="27"/>
      <c r="I26" s="15" t="s">
        <v>125</v>
      </c>
      <c r="J26" s="22" t="s">
        <v>127</v>
      </c>
      <c r="K26" s="17">
        <f t="shared" ref="K26:K28" si="9">K25+7</f>
        <v>43446</v>
      </c>
      <c r="L26" s="18">
        <f t="shared" ref="L26:M28" si="10">L25+7</f>
        <v>43448</v>
      </c>
      <c r="M26" s="18">
        <f t="shared" si="10"/>
        <v>43448</v>
      </c>
      <c r="N26" s="19" t="s">
        <v>21</v>
      </c>
      <c r="O26" s="20">
        <f t="shared" ref="O26:O28" si="11">O25+7</f>
        <v>43450</v>
      </c>
      <c r="P26" s="21"/>
      <c r="Q26" s="21"/>
      <c r="R26" s="21"/>
      <c r="S26" s="21"/>
    </row>
    <row r="27" spans="1:19" ht="12.75" customHeight="1">
      <c r="A27" s="15" t="s">
        <v>14</v>
      </c>
      <c r="B27" s="16" t="s">
        <v>103</v>
      </c>
      <c r="C27" s="17">
        <f t="shared" si="8"/>
        <v>43454</v>
      </c>
      <c r="D27" s="18">
        <f t="shared" si="6"/>
        <v>43458</v>
      </c>
      <c r="E27" s="18">
        <f t="shared" si="6"/>
        <v>43458</v>
      </c>
      <c r="F27" s="19" t="s">
        <v>19</v>
      </c>
      <c r="G27" s="20">
        <f t="shared" si="7"/>
        <v>43460</v>
      </c>
      <c r="H27" s="21"/>
      <c r="I27" s="15" t="s">
        <v>123</v>
      </c>
      <c r="J27" s="22" t="s">
        <v>128</v>
      </c>
      <c r="K27" s="17">
        <f t="shared" si="9"/>
        <v>43453</v>
      </c>
      <c r="L27" s="18">
        <f t="shared" si="10"/>
        <v>43455</v>
      </c>
      <c r="M27" s="18">
        <f t="shared" si="10"/>
        <v>43455</v>
      </c>
      <c r="N27" s="19" t="s">
        <v>21</v>
      </c>
      <c r="O27" s="20">
        <f t="shared" si="11"/>
        <v>43457</v>
      </c>
      <c r="P27" s="21"/>
      <c r="Q27" s="21"/>
      <c r="R27" s="21"/>
      <c r="S27" s="21"/>
    </row>
    <row r="28" spans="1:19" ht="12.75" customHeight="1">
      <c r="A28" s="15" t="s">
        <v>86</v>
      </c>
      <c r="B28" s="16" t="s">
        <v>100</v>
      </c>
      <c r="C28" s="17">
        <f t="shared" si="8"/>
        <v>43461</v>
      </c>
      <c r="D28" s="18">
        <f t="shared" si="6"/>
        <v>43465</v>
      </c>
      <c r="E28" s="18">
        <f t="shared" si="6"/>
        <v>43465</v>
      </c>
      <c r="F28" s="19" t="s">
        <v>19</v>
      </c>
      <c r="G28" s="20">
        <f t="shared" si="7"/>
        <v>43467</v>
      </c>
      <c r="H28" s="21"/>
      <c r="I28" s="15" t="s">
        <v>125</v>
      </c>
      <c r="J28" s="22" t="s">
        <v>129</v>
      </c>
      <c r="K28" s="17">
        <f t="shared" si="9"/>
        <v>43460</v>
      </c>
      <c r="L28" s="18">
        <f t="shared" si="10"/>
        <v>43462</v>
      </c>
      <c r="M28" s="18">
        <f t="shared" si="10"/>
        <v>43462</v>
      </c>
      <c r="N28" s="19" t="s">
        <v>21</v>
      </c>
      <c r="O28" s="20">
        <f t="shared" si="11"/>
        <v>43464</v>
      </c>
      <c r="P28" s="21"/>
      <c r="Q28" s="21"/>
      <c r="R28" s="21"/>
      <c r="S28" s="21"/>
    </row>
    <row r="29" spans="1:19" ht="9.6999999999999993" customHeight="1"/>
    <row r="30" spans="1:19" ht="12.75" customHeight="1">
      <c r="A30" s="67" t="s">
        <v>68</v>
      </c>
      <c r="B30" s="66"/>
      <c r="C30" s="66" t="s">
        <v>23</v>
      </c>
      <c r="D30" s="66"/>
      <c r="E30" s="66"/>
      <c r="F30" s="66"/>
      <c r="G30" s="26" t="s">
        <v>2</v>
      </c>
      <c r="H30" s="21"/>
      <c r="I30" s="67" t="s">
        <v>90</v>
      </c>
      <c r="J30" s="66"/>
      <c r="K30" s="66" t="s">
        <v>24</v>
      </c>
      <c r="L30" s="66"/>
      <c r="M30" s="66"/>
      <c r="N30" s="66"/>
      <c r="O30" s="26" t="s">
        <v>2</v>
      </c>
      <c r="P30" s="21"/>
      <c r="Q30" s="21"/>
      <c r="R30" s="21"/>
      <c r="S30" s="21"/>
    </row>
    <row r="31" spans="1:19" ht="12.75" customHeight="1">
      <c r="A31" s="28" t="s">
        <v>5</v>
      </c>
      <c r="B31" s="29" t="s">
        <v>6</v>
      </c>
      <c r="C31" s="30" t="s">
        <v>11</v>
      </c>
      <c r="D31" s="30" t="s">
        <v>8</v>
      </c>
      <c r="E31" s="32" t="s">
        <v>12</v>
      </c>
      <c r="F31" s="32"/>
      <c r="G31" s="31" t="s">
        <v>10</v>
      </c>
      <c r="H31" s="21"/>
      <c r="I31" s="33" t="s">
        <v>5</v>
      </c>
      <c r="J31" s="34" t="s">
        <v>6</v>
      </c>
      <c r="K31" s="30" t="s">
        <v>11</v>
      </c>
      <c r="L31" s="30" t="s">
        <v>8</v>
      </c>
      <c r="M31" s="68" t="s">
        <v>12</v>
      </c>
      <c r="N31" s="68"/>
      <c r="O31" s="31" t="s">
        <v>10</v>
      </c>
      <c r="P31" s="21"/>
      <c r="Q31" s="21"/>
      <c r="R31" s="21"/>
      <c r="S31" s="21"/>
    </row>
    <row r="32" spans="1:19" ht="12.75" customHeight="1">
      <c r="A32" s="15" t="s">
        <v>86</v>
      </c>
      <c r="B32" s="16" t="s">
        <v>110</v>
      </c>
      <c r="C32" s="17">
        <v>43404</v>
      </c>
      <c r="D32" s="18">
        <v>43407</v>
      </c>
      <c r="E32" s="18">
        <v>43407</v>
      </c>
      <c r="F32" s="19" t="s">
        <v>16</v>
      </c>
      <c r="G32" s="20">
        <v>43411</v>
      </c>
      <c r="H32" s="35"/>
      <c r="I32" s="15" t="s">
        <v>70</v>
      </c>
      <c r="J32" s="22" t="s">
        <v>79</v>
      </c>
      <c r="K32" s="17">
        <v>43403</v>
      </c>
      <c r="L32" s="18">
        <v>43407</v>
      </c>
      <c r="M32" s="18">
        <v>43407</v>
      </c>
      <c r="N32" s="19" t="s">
        <v>16</v>
      </c>
      <c r="O32" s="20">
        <v>43410</v>
      </c>
      <c r="P32" s="21"/>
      <c r="Q32" s="21"/>
      <c r="R32" s="21"/>
      <c r="S32" s="21"/>
    </row>
    <row r="33" spans="1:19" ht="12.75" customHeight="1">
      <c r="A33" s="15" t="s">
        <v>14</v>
      </c>
      <c r="B33" s="16" t="s">
        <v>111</v>
      </c>
      <c r="C33" s="17">
        <v>43411</v>
      </c>
      <c r="D33" s="18">
        <v>43414</v>
      </c>
      <c r="E33" s="18">
        <v>43414</v>
      </c>
      <c r="F33" s="19" t="s">
        <v>16</v>
      </c>
      <c r="G33" s="20">
        <v>43418</v>
      </c>
      <c r="H33" s="35"/>
      <c r="I33" s="15" t="s">
        <v>70</v>
      </c>
      <c r="J33" s="22" t="s">
        <v>83</v>
      </c>
      <c r="K33" s="17">
        <v>43410</v>
      </c>
      <c r="L33" s="18">
        <v>43413</v>
      </c>
      <c r="M33" s="18">
        <v>43413</v>
      </c>
      <c r="N33" s="71" t="s">
        <v>21</v>
      </c>
      <c r="O33" s="20">
        <v>43417</v>
      </c>
      <c r="P33" s="21"/>
      <c r="Q33" s="21"/>
      <c r="R33" s="21"/>
      <c r="S33" s="21"/>
    </row>
    <row r="34" spans="1:19" ht="12.75" customHeight="1">
      <c r="A34" s="15" t="s">
        <v>86</v>
      </c>
      <c r="B34" s="16" t="s">
        <v>112</v>
      </c>
      <c r="C34" s="17">
        <v>43418</v>
      </c>
      <c r="D34" s="18">
        <v>43421</v>
      </c>
      <c r="E34" s="18">
        <v>43421</v>
      </c>
      <c r="F34" s="19" t="s">
        <v>16</v>
      </c>
      <c r="G34" s="20">
        <v>43425</v>
      </c>
      <c r="H34" s="35"/>
      <c r="I34" s="15" t="s">
        <v>131</v>
      </c>
      <c r="J34" s="22" t="s">
        <v>132</v>
      </c>
      <c r="K34" s="17">
        <v>43419</v>
      </c>
      <c r="L34" s="18">
        <v>43423</v>
      </c>
      <c r="M34" s="18">
        <v>43423</v>
      </c>
      <c r="N34" s="19" t="s">
        <v>133</v>
      </c>
      <c r="O34" s="20">
        <v>43428</v>
      </c>
      <c r="P34" s="21"/>
      <c r="Q34" s="21"/>
      <c r="R34" s="21"/>
      <c r="S34" s="21"/>
    </row>
    <row r="35" spans="1:19" ht="12.75" customHeight="1">
      <c r="A35" s="15" t="s">
        <v>14</v>
      </c>
      <c r="B35" s="16" t="s">
        <v>113</v>
      </c>
      <c r="C35" s="17">
        <v>43424</v>
      </c>
      <c r="D35" s="18">
        <v>43428</v>
      </c>
      <c r="E35" s="18">
        <v>43428</v>
      </c>
      <c r="F35" s="19" t="s">
        <v>16</v>
      </c>
      <c r="G35" s="20">
        <v>43432</v>
      </c>
      <c r="H35" s="21"/>
      <c r="I35" s="15" t="s">
        <v>70</v>
      </c>
      <c r="J35" s="22" t="s">
        <v>84</v>
      </c>
      <c r="K35" s="17">
        <v>43424</v>
      </c>
      <c r="L35" s="18">
        <v>43426</v>
      </c>
      <c r="M35" s="18">
        <v>43426</v>
      </c>
      <c r="N35" s="19" t="s">
        <v>25</v>
      </c>
      <c r="O35" s="20">
        <v>43429</v>
      </c>
      <c r="P35" s="21"/>
      <c r="Q35" s="21"/>
      <c r="R35" s="21"/>
      <c r="S35" s="21"/>
    </row>
    <row r="36" spans="1:19" ht="12.75" customHeight="1">
      <c r="A36" s="15" t="s">
        <v>86</v>
      </c>
      <c r="B36" s="16" t="s">
        <v>98</v>
      </c>
      <c r="C36" s="17">
        <v>43432</v>
      </c>
      <c r="D36" s="18">
        <f>D35+7</f>
        <v>43435</v>
      </c>
      <c r="E36" s="18">
        <f>E35+7</f>
        <v>43435</v>
      </c>
      <c r="F36" s="19" t="s">
        <v>16</v>
      </c>
      <c r="G36" s="20">
        <f>G35+7</f>
        <v>43439</v>
      </c>
      <c r="H36" s="35"/>
      <c r="I36" s="15" t="s">
        <v>70</v>
      </c>
      <c r="J36" s="22" t="s">
        <v>85</v>
      </c>
      <c r="K36" s="17">
        <v>43431</v>
      </c>
      <c r="L36" s="18">
        <v>43433</v>
      </c>
      <c r="M36" s="18">
        <v>43433</v>
      </c>
      <c r="N36" s="19" t="s">
        <v>25</v>
      </c>
      <c r="O36" s="20">
        <v>43437</v>
      </c>
      <c r="P36" s="21"/>
      <c r="Q36" s="21"/>
      <c r="R36" s="21"/>
      <c r="S36" s="21"/>
    </row>
    <row r="37" spans="1:19" ht="12.75" customHeight="1">
      <c r="A37" s="15" t="s">
        <v>14</v>
      </c>
      <c r="B37" s="16" t="s">
        <v>102</v>
      </c>
      <c r="C37" s="17">
        <f>C36+7</f>
        <v>43439</v>
      </c>
      <c r="D37" s="18">
        <f t="shared" ref="D37:E40" si="12">D36+7</f>
        <v>43442</v>
      </c>
      <c r="E37" s="18">
        <f t="shared" si="12"/>
        <v>43442</v>
      </c>
      <c r="F37" s="19" t="s">
        <v>16</v>
      </c>
      <c r="G37" s="20">
        <f t="shared" ref="G37:G40" si="13">G36+7</f>
        <v>43446</v>
      </c>
      <c r="H37" s="35"/>
      <c r="I37" s="15" t="s">
        <v>70</v>
      </c>
      <c r="J37" s="22" t="s">
        <v>97</v>
      </c>
      <c r="K37" s="17">
        <f>K36+7</f>
        <v>43438</v>
      </c>
      <c r="L37" s="18">
        <f>L36+7</f>
        <v>43440</v>
      </c>
      <c r="M37" s="18">
        <f>M36+7</f>
        <v>43440</v>
      </c>
      <c r="N37" s="19" t="s">
        <v>25</v>
      </c>
      <c r="O37" s="20">
        <f>O36+7</f>
        <v>43444</v>
      </c>
      <c r="P37" s="21"/>
      <c r="Q37" s="21"/>
      <c r="R37" s="21"/>
      <c r="S37" s="21"/>
    </row>
    <row r="38" spans="1:19" ht="12.75" customHeight="1">
      <c r="A38" s="15" t="s">
        <v>86</v>
      </c>
      <c r="B38" s="16" t="s">
        <v>99</v>
      </c>
      <c r="C38" s="17">
        <f t="shared" ref="C38:C40" si="14">C37+7</f>
        <v>43446</v>
      </c>
      <c r="D38" s="18">
        <f t="shared" si="12"/>
        <v>43449</v>
      </c>
      <c r="E38" s="18">
        <f t="shared" si="12"/>
        <v>43449</v>
      </c>
      <c r="F38" s="19" t="s">
        <v>16</v>
      </c>
      <c r="G38" s="20">
        <f t="shared" si="13"/>
        <v>43453</v>
      </c>
      <c r="H38" s="35"/>
      <c r="I38" s="15" t="s">
        <v>70</v>
      </c>
      <c r="J38" s="22" t="s">
        <v>98</v>
      </c>
      <c r="K38" s="17">
        <f t="shared" ref="K38:K40" si="15">K37+7</f>
        <v>43445</v>
      </c>
      <c r="L38" s="18">
        <f t="shared" ref="L38:M40" si="16">L37+7</f>
        <v>43447</v>
      </c>
      <c r="M38" s="18">
        <f t="shared" si="16"/>
        <v>43447</v>
      </c>
      <c r="N38" s="19" t="s">
        <v>25</v>
      </c>
      <c r="O38" s="20">
        <f t="shared" ref="O38:O40" si="17">O37+7</f>
        <v>43451</v>
      </c>
      <c r="P38" s="21"/>
      <c r="Q38" s="21"/>
      <c r="R38" s="21"/>
      <c r="S38" s="21"/>
    </row>
    <row r="39" spans="1:19" ht="12.75" customHeight="1">
      <c r="A39" s="15" t="s">
        <v>14</v>
      </c>
      <c r="B39" s="16" t="s">
        <v>97</v>
      </c>
      <c r="C39" s="17">
        <f t="shared" si="14"/>
        <v>43453</v>
      </c>
      <c r="D39" s="18">
        <f t="shared" si="12"/>
        <v>43456</v>
      </c>
      <c r="E39" s="18">
        <f t="shared" si="12"/>
        <v>43456</v>
      </c>
      <c r="F39" s="19" t="s">
        <v>16</v>
      </c>
      <c r="G39" s="20">
        <f t="shared" si="13"/>
        <v>43460</v>
      </c>
      <c r="H39" s="21"/>
      <c r="I39" s="15" t="s">
        <v>70</v>
      </c>
      <c r="J39" s="22" t="s">
        <v>99</v>
      </c>
      <c r="K39" s="17">
        <f t="shared" si="15"/>
        <v>43452</v>
      </c>
      <c r="L39" s="18">
        <f t="shared" si="16"/>
        <v>43454</v>
      </c>
      <c r="M39" s="18">
        <f t="shared" si="16"/>
        <v>43454</v>
      </c>
      <c r="N39" s="19" t="s">
        <v>25</v>
      </c>
      <c r="O39" s="20">
        <f t="shared" si="17"/>
        <v>43458</v>
      </c>
      <c r="P39" s="21"/>
      <c r="Q39" s="21"/>
      <c r="R39" s="21"/>
      <c r="S39" s="21"/>
    </row>
    <row r="40" spans="1:19" ht="12.75" customHeight="1">
      <c r="A40" s="15" t="s">
        <v>86</v>
      </c>
      <c r="B40" s="16" t="s">
        <v>100</v>
      </c>
      <c r="C40" s="17">
        <f t="shared" si="14"/>
        <v>43460</v>
      </c>
      <c r="D40" s="18">
        <f t="shared" si="12"/>
        <v>43463</v>
      </c>
      <c r="E40" s="18">
        <f t="shared" si="12"/>
        <v>43463</v>
      </c>
      <c r="F40" s="19" t="s">
        <v>16</v>
      </c>
      <c r="G40" s="20">
        <f t="shared" si="13"/>
        <v>43467</v>
      </c>
      <c r="H40" s="21"/>
      <c r="I40" s="15" t="s">
        <v>70</v>
      </c>
      <c r="J40" s="22" t="s">
        <v>100</v>
      </c>
      <c r="K40" s="17">
        <f t="shared" si="15"/>
        <v>43459</v>
      </c>
      <c r="L40" s="18">
        <f t="shared" si="16"/>
        <v>43461</v>
      </c>
      <c r="M40" s="18">
        <f t="shared" si="16"/>
        <v>43461</v>
      </c>
      <c r="N40" s="19" t="s">
        <v>25</v>
      </c>
      <c r="O40" s="20">
        <f t="shared" si="17"/>
        <v>43465</v>
      </c>
      <c r="P40" s="21"/>
      <c r="Q40" s="21"/>
      <c r="R40" s="21"/>
      <c r="S40" s="21"/>
    </row>
    <row r="41" spans="1:19" ht="7.5" customHeight="1"/>
    <row r="42" spans="1:19" ht="12.75" customHeight="1">
      <c r="A42" s="36" t="s">
        <v>26</v>
      </c>
      <c r="B42" s="37"/>
      <c r="C42" s="37"/>
      <c r="D42" s="37"/>
      <c r="E42" s="37"/>
      <c r="F42" s="37"/>
      <c r="G42" s="37"/>
      <c r="H42" s="37"/>
      <c r="I42" s="37"/>
      <c r="J42" s="37" t="s">
        <v>27</v>
      </c>
      <c r="K42" s="38"/>
      <c r="L42" s="38"/>
      <c r="M42" s="38"/>
      <c r="N42" s="38"/>
      <c r="O42" s="38"/>
      <c r="P42" s="38"/>
      <c r="Q42" s="38"/>
      <c r="R42" s="38"/>
      <c r="S42" s="39"/>
    </row>
    <row r="43" spans="1:19">
      <c r="A43" s="40" t="s">
        <v>63</v>
      </c>
      <c r="B43" s="41"/>
      <c r="C43" s="41"/>
      <c r="D43" s="41"/>
      <c r="E43" s="41"/>
      <c r="F43" s="41"/>
      <c r="G43" s="41"/>
      <c r="H43" s="41"/>
      <c r="I43" s="41"/>
      <c r="J43" s="41" t="s">
        <v>64</v>
      </c>
      <c r="K43" s="42"/>
      <c r="L43" s="42"/>
      <c r="M43" s="42"/>
      <c r="N43" s="42"/>
      <c r="O43" s="42"/>
      <c r="P43" s="42"/>
      <c r="Q43" s="42"/>
      <c r="R43" s="42"/>
      <c r="S43" s="43"/>
    </row>
    <row r="44" spans="1:19" ht="5.95" customHeight="1">
      <c r="A44" s="44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3"/>
    </row>
    <row r="45" spans="1:19" ht="12.75" customHeight="1">
      <c r="A45" s="45" t="s">
        <v>73</v>
      </c>
      <c r="B45" s="46"/>
      <c r="C45" s="46"/>
      <c r="D45" s="46"/>
      <c r="E45" s="46"/>
      <c r="F45" s="46"/>
      <c r="G45" s="46"/>
      <c r="H45" s="46"/>
      <c r="I45" s="46"/>
      <c r="J45" s="46" t="s">
        <v>28</v>
      </c>
      <c r="K45" s="47"/>
      <c r="L45" s="47"/>
      <c r="M45" s="47"/>
      <c r="N45" s="47"/>
      <c r="O45" s="47"/>
      <c r="P45" s="47"/>
      <c r="Q45" s="47"/>
      <c r="R45" s="47"/>
      <c r="S45" s="48"/>
    </row>
    <row r="46" spans="1:19">
      <c r="A46" s="40" t="s">
        <v>29</v>
      </c>
      <c r="B46" s="41"/>
      <c r="C46" s="41"/>
      <c r="D46" s="41"/>
      <c r="E46" s="41"/>
      <c r="F46" s="41"/>
      <c r="G46" s="41"/>
      <c r="H46" s="41"/>
      <c r="I46" s="41"/>
      <c r="J46" s="41" t="s">
        <v>30</v>
      </c>
      <c r="K46" s="42"/>
      <c r="L46" s="42"/>
      <c r="M46" s="42"/>
      <c r="N46" s="42"/>
      <c r="O46" s="42"/>
      <c r="P46" s="42"/>
      <c r="Q46" s="42"/>
      <c r="R46" s="42"/>
      <c r="S46" s="43"/>
    </row>
    <row r="47" spans="1:19" ht="5.95" customHeight="1">
      <c r="A47" s="44"/>
      <c r="B47" s="42"/>
      <c r="C47" s="42"/>
      <c r="D47" s="42"/>
      <c r="E47" s="42"/>
      <c r="F47" s="42"/>
      <c r="G47" s="42"/>
      <c r="H47" s="42"/>
      <c r="I47" s="42"/>
      <c r="J47" s="41"/>
      <c r="K47" s="42"/>
      <c r="L47" s="42"/>
      <c r="M47" s="42"/>
      <c r="N47" s="42"/>
      <c r="O47" s="42"/>
      <c r="P47" s="42"/>
      <c r="Q47" s="42"/>
      <c r="R47" s="42"/>
      <c r="S47" s="43"/>
    </row>
    <row r="48" spans="1:19" ht="12.75" customHeight="1">
      <c r="A48" s="45" t="s">
        <v>74</v>
      </c>
      <c r="B48" s="46"/>
      <c r="C48" s="46"/>
      <c r="D48" s="46"/>
      <c r="E48" s="46"/>
      <c r="F48" s="46"/>
      <c r="G48" s="46"/>
      <c r="H48" s="46"/>
      <c r="I48" s="46"/>
      <c r="J48" s="46" t="s">
        <v>71</v>
      </c>
      <c r="K48" s="47"/>
      <c r="L48" s="47"/>
      <c r="M48" s="47"/>
      <c r="N48" s="47"/>
      <c r="O48" s="47"/>
      <c r="P48" s="47"/>
      <c r="Q48" s="47"/>
      <c r="R48" s="47"/>
      <c r="S48" s="48"/>
    </row>
    <row r="49" spans="1:19">
      <c r="A49" s="40" t="s">
        <v>31</v>
      </c>
      <c r="B49" s="41"/>
      <c r="C49" s="41"/>
      <c r="D49" s="41"/>
      <c r="E49" s="41"/>
      <c r="F49" s="41"/>
      <c r="G49" s="41"/>
      <c r="H49" s="41"/>
      <c r="I49" s="41"/>
      <c r="J49" s="41" t="s">
        <v>72</v>
      </c>
      <c r="K49" s="42"/>
      <c r="L49" s="42"/>
      <c r="M49" s="42"/>
      <c r="N49" s="42"/>
      <c r="O49" s="42"/>
      <c r="P49" s="42"/>
      <c r="Q49" s="42"/>
      <c r="R49" s="42"/>
      <c r="S49" s="43"/>
    </row>
    <row r="50" spans="1:19" ht="5.95" customHeight="1">
      <c r="A50" s="44"/>
      <c r="B50" s="41"/>
      <c r="C50" s="41"/>
      <c r="D50" s="41"/>
      <c r="E50" s="41"/>
      <c r="F50" s="41"/>
      <c r="G50" s="41"/>
      <c r="H50" s="41"/>
      <c r="I50" s="41"/>
      <c r="J50" s="42"/>
      <c r="K50" s="42"/>
      <c r="L50" s="42"/>
      <c r="M50" s="42"/>
      <c r="N50" s="42"/>
      <c r="O50" s="42"/>
      <c r="P50" s="42"/>
      <c r="Q50" s="42"/>
      <c r="R50" s="42"/>
      <c r="S50" s="43"/>
    </row>
    <row r="51" spans="1:19" ht="12.75" customHeight="1">
      <c r="A51" s="44"/>
      <c r="B51" s="41"/>
      <c r="C51" s="41"/>
      <c r="D51" s="41"/>
      <c r="E51" s="41"/>
      <c r="F51" s="41"/>
      <c r="G51" s="41"/>
      <c r="H51" s="41"/>
      <c r="I51" s="41"/>
      <c r="J51" s="46" t="s">
        <v>32</v>
      </c>
      <c r="K51" s="47"/>
      <c r="L51" s="47"/>
      <c r="M51" s="47"/>
      <c r="N51" s="47"/>
      <c r="O51" s="47"/>
      <c r="P51" s="47"/>
      <c r="Q51" s="47"/>
      <c r="R51" s="47"/>
      <c r="S51" s="48"/>
    </row>
    <row r="52" spans="1:19">
      <c r="A52" s="49"/>
      <c r="B52" s="50"/>
      <c r="C52" s="50"/>
      <c r="D52" s="50"/>
      <c r="E52" s="50"/>
      <c r="F52" s="50"/>
      <c r="G52" s="50"/>
      <c r="H52" s="50"/>
      <c r="I52" s="50"/>
      <c r="J52" s="50" t="s">
        <v>33</v>
      </c>
      <c r="K52" s="51"/>
      <c r="L52" s="51"/>
      <c r="M52" s="51"/>
      <c r="N52" s="51"/>
      <c r="O52" s="51"/>
      <c r="P52" s="51"/>
      <c r="Q52" s="51"/>
      <c r="R52" s="51"/>
      <c r="S52" s="52"/>
    </row>
  </sheetData>
  <mergeCells count="12">
    <mergeCell ref="A18:B18"/>
    <mergeCell ref="C18:F18"/>
    <mergeCell ref="I18:J18"/>
    <mergeCell ref="K18:N18"/>
    <mergeCell ref="E6:F6"/>
    <mergeCell ref="M6:N6"/>
    <mergeCell ref="Q6:R6"/>
    <mergeCell ref="A5:B5"/>
    <mergeCell ref="C5:F5"/>
    <mergeCell ref="I5:J5"/>
    <mergeCell ref="K5:N5"/>
    <mergeCell ref="O5:R5"/>
  </mergeCells>
  <phoneticPr fontId="2"/>
  <pageMargins left="0.39370078740157483" right="0" top="0.39370078740157483" bottom="0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G30"/>
  <sheetViews>
    <sheetView showGridLines="0" showRowColHeaders="0" tabSelected="1" zoomScaleNormal="100" zoomScaleSheetLayoutView="100" workbookViewId="0">
      <selection activeCell="V7" sqref="V7"/>
    </sheetView>
  </sheetViews>
  <sheetFormatPr defaultColWidth="9" defaultRowHeight="12.9"/>
  <cols>
    <col min="1" max="1" width="1.75" style="56" customWidth="1"/>
    <col min="2" max="2" width="21.375" style="56" bestFit="1" customWidth="1"/>
    <col min="3" max="3" width="9" style="56"/>
    <col min="4" max="4" width="42.875" style="56" customWidth="1"/>
    <col min="5" max="16384" width="9" style="56"/>
  </cols>
  <sheetData>
    <row r="7" spans="2:7">
      <c r="B7" s="53" t="s">
        <v>34</v>
      </c>
      <c r="C7" s="54"/>
      <c r="D7" s="54"/>
      <c r="E7" s="70" t="s">
        <v>87</v>
      </c>
      <c r="F7" s="70" t="s">
        <v>92</v>
      </c>
      <c r="G7" s="55"/>
    </row>
    <row r="8" spans="2:7">
      <c r="B8" s="57" t="s">
        <v>35</v>
      </c>
      <c r="C8" s="58" t="s">
        <v>36</v>
      </c>
      <c r="D8" s="58"/>
      <c r="E8" s="59">
        <v>16</v>
      </c>
      <c r="F8" s="59">
        <v>16</v>
      </c>
      <c r="G8" s="60" t="s">
        <v>37</v>
      </c>
    </row>
    <row r="9" spans="2:7">
      <c r="B9" s="57"/>
      <c r="C9" s="58" t="s">
        <v>38</v>
      </c>
      <c r="D9" s="58"/>
      <c r="E9" s="59">
        <v>2</v>
      </c>
      <c r="F9" s="59">
        <v>2</v>
      </c>
      <c r="G9" s="60" t="s">
        <v>37</v>
      </c>
    </row>
    <row r="10" spans="2:7">
      <c r="B10" s="57" t="s">
        <v>39</v>
      </c>
      <c r="C10" s="58" t="s">
        <v>36</v>
      </c>
      <c r="D10" s="58"/>
      <c r="E10" s="59">
        <v>10.75</v>
      </c>
      <c r="F10" s="59">
        <v>11.35</v>
      </c>
      <c r="G10" s="60" t="s">
        <v>37</v>
      </c>
    </row>
    <row r="11" spans="2:7">
      <c r="B11" s="57" t="s">
        <v>40</v>
      </c>
      <c r="C11" s="58" t="s">
        <v>41</v>
      </c>
      <c r="D11" s="58"/>
      <c r="E11" s="59">
        <v>6.6</v>
      </c>
      <c r="F11" s="59">
        <v>7.2</v>
      </c>
      <c r="G11" s="60" t="s">
        <v>37</v>
      </c>
    </row>
    <row r="12" spans="2:7">
      <c r="B12" s="57"/>
      <c r="C12" s="58" t="s">
        <v>42</v>
      </c>
      <c r="D12" s="58"/>
      <c r="E12" s="59">
        <v>0</v>
      </c>
      <c r="F12" s="59">
        <v>0</v>
      </c>
      <c r="G12" s="60" t="s">
        <v>37</v>
      </c>
    </row>
    <row r="13" spans="2:7">
      <c r="B13" s="57" t="s">
        <v>43</v>
      </c>
      <c r="C13" s="58" t="s">
        <v>41</v>
      </c>
      <c r="D13" s="58" t="s">
        <v>44</v>
      </c>
      <c r="E13" s="59">
        <v>11</v>
      </c>
      <c r="F13" s="59">
        <v>11</v>
      </c>
      <c r="G13" s="60" t="s">
        <v>37</v>
      </c>
    </row>
    <row r="14" spans="2:7">
      <c r="B14" s="57"/>
      <c r="C14" s="58" t="s">
        <v>41</v>
      </c>
      <c r="D14" s="58"/>
      <c r="E14" s="59">
        <v>17</v>
      </c>
      <c r="F14" s="59">
        <v>17</v>
      </c>
      <c r="G14" s="60" t="s">
        <v>37</v>
      </c>
    </row>
    <row r="15" spans="2:7">
      <c r="B15" s="57"/>
      <c r="C15" s="58" t="s">
        <v>41</v>
      </c>
      <c r="D15" s="58" t="s">
        <v>45</v>
      </c>
      <c r="E15" s="59">
        <v>20</v>
      </c>
      <c r="F15" s="59">
        <v>20</v>
      </c>
      <c r="G15" s="60" t="s">
        <v>37</v>
      </c>
    </row>
    <row r="16" spans="2:7">
      <c r="B16" s="57"/>
      <c r="C16" s="58" t="s">
        <v>46</v>
      </c>
      <c r="D16" s="58" t="s">
        <v>47</v>
      </c>
      <c r="E16" s="59">
        <v>8</v>
      </c>
      <c r="F16" s="59">
        <v>8</v>
      </c>
      <c r="G16" s="60" t="s">
        <v>37</v>
      </c>
    </row>
    <row r="17" spans="2:7">
      <c r="B17" s="57"/>
      <c r="C17" s="58" t="s">
        <v>48</v>
      </c>
      <c r="D17" s="58"/>
      <c r="E17" s="59">
        <v>25</v>
      </c>
      <c r="F17" s="59">
        <v>25</v>
      </c>
      <c r="G17" s="60" t="s">
        <v>49</v>
      </c>
    </row>
    <row r="18" spans="2:7">
      <c r="B18" s="57"/>
      <c r="C18" s="58" t="s">
        <v>50</v>
      </c>
      <c r="D18" s="58"/>
      <c r="E18" s="59">
        <v>40</v>
      </c>
      <c r="F18" s="59">
        <v>40</v>
      </c>
      <c r="G18" s="60" t="s">
        <v>51</v>
      </c>
    </row>
    <row r="19" spans="2:7">
      <c r="B19" s="57"/>
      <c r="C19" s="58" t="s">
        <v>52</v>
      </c>
      <c r="D19" s="58" t="s">
        <v>53</v>
      </c>
      <c r="E19" s="59">
        <v>0</v>
      </c>
      <c r="F19" s="59">
        <v>0</v>
      </c>
      <c r="G19" s="60" t="s">
        <v>37</v>
      </c>
    </row>
    <row r="20" spans="2:7">
      <c r="B20" s="57" t="s">
        <v>54</v>
      </c>
      <c r="C20" s="58" t="s">
        <v>41</v>
      </c>
      <c r="D20" s="58"/>
      <c r="E20" s="59">
        <v>27</v>
      </c>
      <c r="F20" s="59">
        <v>27</v>
      </c>
      <c r="G20" s="60" t="s">
        <v>37</v>
      </c>
    </row>
    <row r="21" spans="2:7">
      <c r="B21" s="57" t="s">
        <v>55</v>
      </c>
      <c r="C21" s="58" t="s">
        <v>56</v>
      </c>
      <c r="D21" s="58"/>
      <c r="E21" s="59">
        <v>27.5</v>
      </c>
      <c r="F21" s="59">
        <v>27.5</v>
      </c>
      <c r="G21" s="60" t="s">
        <v>37</v>
      </c>
    </row>
    <row r="22" spans="2:7">
      <c r="B22" s="57" t="s">
        <v>57</v>
      </c>
      <c r="C22" s="58" t="s">
        <v>58</v>
      </c>
      <c r="D22" s="58"/>
      <c r="E22" s="61"/>
      <c r="F22" s="61">
        <v>2300</v>
      </c>
      <c r="G22" s="60" t="s">
        <v>37</v>
      </c>
    </row>
    <row r="23" spans="2:7">
      <c r="B23" s="57" t="s">
        <v>59</v>
      </c>
      <c r="C23" s="58" t="s">
        <v>58</v>
      </c>
      <c r="D23" s="58"/>
      <c r="E23" s="61"/>
      <c r="F23" s="61">
        <v>1250</v>
      </c>
      <c r="G23" s="60" t="s">
        <v>37</v>
      </c>
    </row>
    <row r="24" spans="2:7">
      <c r="B24" s="57" t="s">
        <v>35</v>
      </c>
      <c r="C24" s="58" t="s">
        <v>58</v>
      </c>
      <c r="D24" s="58"/>
      <c r="E24" s="61"/>
      <c r="F24" s="61">
        <v>1700</v>
      </c>
      <c r="G24" s="60" t="s">
        <v>37</v>
      </c>
    </row>
    <row r="25" spans="2:7">
      <c r="B25" s="57" t="s">
        <v>60</v>
      </c>
      <c r="C25" s="58" t="s">
        <v>58</v>
      </c>
      <c r="D25" s="58"/>
      <c r="E25" s="61"/>
      <c r="F25" s="61">
        <v>1700</v>
      </c>
      <c r="G25" s="60" t="s">
        <v>37</v>
      </c>
    </row>
    <row r="26" spans="2:7">
      <c r="B26" s="57" t="s">
        <v>61</v>
      </c>
      <c r="C26" s="58" t="s">
        <v>58</v>
      </c>
      <c r="D26" s="58"/>
      <c r="E26" s="61"/>
      <c r="F26" s="61">
        <v>1700</v>
      </c>
      <c r="G26" s="60" t="s">
        <v>37</v>
      </c>
    </row>
    <row r="27" spans="2:7">
      <c r="B27" s="57" t="s">
        <v>62</v>
      </c>
      <c r="C27" s="58" t="s">
        <v>58</v>
      </c>
      <c r="D27" s="58"/>
      <c r="E27" s="61"/>
      <c r="F27" s="61">
        <v>1700</v>
      </c>
      <c r="G27" s="60" t="s">
        <v>37</v>
      </c>
    </row>
    <row r="28" spans="2:7">
      <c r="B28" s="62" t="s">
        <v>54</v>
      </c>
      <c r="C28" s="63" t="s">
        <v>58</v>
      </c>
      <c r="D28" s="63"/>
      <c r="E28" s="61"/>
      <c r="F28" s="61">
        <v>1700</v>
      </c>
      <c r="G28" s="64" t="s">
        <v>37</v>
      </c>
    </row>
    <row r="30" spans="2:7">
      <c r="C30" s="65"/>
    </row>
  </sheetData>
  <phoneticPr fontId="2"/>
  <pageMargins left="0.39370078740157483" right="0" top="0.39370078740157483" bottom="0" header="0" footer="0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Pus東</vt:lpstr>
      <vt:lpstr>Surcharges</vt:lpstr>
      <vt:lpstr>Pus東!Print_Area</vt:lpstr>
      <vt:lpstr>Surcharges!Print_Area</vt:lpstr>
    </vt:vector>
  </TitlesOfParts>
  <Company>ECUWORLDWIDE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DESIREE G. ASIGNAR</dc:creator>
  <cp:lastModifiedBy>TTP-sally</cp:lastModifiedBy>
  <cp:lastPrinted>2018-11-18T10:36:31Z</cp:lastPrinted>
  <dcterms:created xsi:type="dcterms:W3CDTF">2018-04-12T08:18:10Z</dcterms:created>
  <dcterms:modified xsi:type="dcterms:W3CDTF">2018-11-18T10:36:37Z</dcterms:modified>
</cp:coreProperties>
</file>